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<sst xmlns="http://schemas.openxmlformats.org/spreadsheetml/2006/main" count="46" uniqueCount="36">
  <si>
    <t>2019暨2018年度农村水路客（渡）运成品油价格改革补贴资金分配表</t>
  </si>
  <si>
    <t>县别</t>
  </si>
  <si>
    <t>经营者名称</t>
  </si>
  <si>
    <t>船舶名称</t>
  </si>
  <si>
    <t>按客位数补贴燃油费</t>
  </si>
  <si>
    <t>渡工劳务补助</t>
  </si>
  <si>
    <t>渡船维修</t>
  </si>
  <si>
    <t>补助金额
合计</t>
  </si>
  <si>
    <t>备注</t>
  </si>
  <si>
    <t>客位数（个）</t>
  </si>
  <si>
    <t>金额</t>
  </si>
  <si>
    <t>总计</t>
  </si>
  <si>
    <t>梅江区</t>
  </si>
  <si>
    <t>长沙镇政府</t>
  </si>
  <si>
    <t>滩下渡2</t>
  </si>
  <si>
    <t>井头渡3</t>
  </si>
  <si>
    <t>小计</t>
  </si>
  <si>
    <t>梅县区</t>
  </si>
  <si>
    <t>松口镇政府</t>
  </si>
  <si>
    <t>逢辣渡2</t>
  </si>
  <si>
    <t>白渡镇政府</t>
  </si>
  <si>
    <t>罗寨渡2</t>
  </si>
  <si>
    <t>建桥渡2</t>
  </si>
  <si>
    <t>大埔县</t>
  </si>
  <si>
    <t>大麻镇政府</t>
  </si>
  <si>
    <t>粤大埔渡0071</t>
  </si>
  <si>
    <t>粤大埔渡0076</t>
  </si>
  <si>
    <t>粤大埔渡0072</t>
  </si>
  <si>
    <t>粤大埔渡0080</t>
  </si>
  <si>
    <t>丰顺县</t>
  </si>
  <si>
    <t>留隍镇政府</t>
  </si>
  <si>
    <t>留隍渡1</t>
  </si>
  <si>
    <t>留隍渡2</t>
  </si>
  <si>
    <t>留隍渡6</t>
  </si>
  <si>
    <t>说明：</t>
  </si>
  <si>
    <t>根据《关于下达中央财政2019年暨2018年度城市出租车、农村道路客运、农村水路客运行业成品油价格改革补助资金的通知》（粤财综〔2019〕52 号）；
《广东省交通运输厅 广东省财政厅关于进一步加强岛际和农村水路客（渡）运油价补贴资金使用管理的通知》（粤交水〔2018〕857 号）规定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</si>
</sst>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1"/>
      <color theme="1"/>
      <name val="黑体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9" borderId="10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2" fillId="16" borderId="13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0" fillId="0" borderId="7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G7" sqref="G7"/>
    </sheetView>
  </sheetViews>
  <sheetFormatPr defaultColWidth="9" defaultRowHeight="13.5"/>
  <cols>
    <col min="1" max="1" width="11.375" customWidth="1"/>
    <col min="2" max="2" width="19.25" customWidth="1"/>
    <col min="3" max="3" width="15.375" customWidth="1"/>
    <col min="4" max="4" width="13.625" customWidth="1"/>
    <col min="5" max="7" width="13.125" customWidth="1"/>
    <col min="8" max="8" width="21.5" customWidth="1"/>
    <col min="9" max="9" width="12.75" customWidth="1"/>
  </cols>
  <sheetData>
    <row r="1" ht="38.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.75" customHeight="1" spans="1:9">
      <c r="A2" s="2"/>
      <c r="B2" s="2"/>
      <c r="C2" s="2"/>
      <c r="D2" s="2"/>
      <c r="E2" s="2"/>
      <c r="F2" s="2"/>
      <c r="G2" s="2"/>
      <c r="H2" s="3"/>
      <c r="I2" s="3"/>
    </row>
    <row r="3" ht="23.25" customHeight="1" spans="1:9">
      <c r="A3" s="4" t="s">
        <v>1</v>
      </c>
      <c r="B3" s="4" t="s">
        <v>2</v>
      </c>
      <c r="C3" s="4" t="s">
        <v>3</v>
      </c>
      <c r="D3" s="5" t="s">
        <v>4</v>
      </c>
      <c r="E3" s="6"/>
      <c r="F3" s="4" t="s">
        <v>5</v>
      </c>
      <c r="G3" s="4" t="s">
        <v>6</v>
      </c>
      <c r="H3" s="7" t="s">
        <v>7</v>
      </c>
      <c r="I3" s="4" t="s">
        <v>8</v>
      </c>
    </row>
    <row r="4" ht="23.25" customHeight="1" spans="1:9">
      <c r="A4" s="8"/>
      <c r="B4" s="8"/>
      <c r="C4" s="8"/>
      <c r="D4" s="4" t="s">
        <v>9</v>
      </c>
      <c r="E4" s="4" t="s">
        <v>10</v>
      </c>
      <c r="F4" s="8"/>
      <c r="G4" s="8"/>
      <c r="H4" s="8"/>
      <c r="I4" s="8"/>
    </row>
    <row r="5" ht="17.25" customHeight="1" spans="1:9">
      <c r="A5" s="5" t="s">
        <v>11</v>
      </c>
      <c r="B5" s="9"/>
      <c r="C5" s="6"/>
      <c r="D5" s="10">
        <v>247</v>
      </c>
      <c r="E5" s="11">
        <f>SUM(E8,E12,E17,E21)</f>
        <v>17.11</v>
      </c>
      <c r="F5" s="4">
        <v>14.4</v>
      </c>
      <c r="G5" s="4">
        <v>9.6</v>
      </c>
      <c r="H5" s="4">
        <v>41.11</v>
      </c>
      <c r="I5" s="8"/>
    </row>
    <row r="6" ht="23.25" customHeight="1" spans="1:9">
      <c r="A6" s="12" t="s">
        <v>12</v>
      </c>
      <c r="B6" s="10" t="s">
        <v>13</v>
      </c>
      <c r="C6" s="10" t="s">
        <v>14</v>
      </c>
      <c r="D6" s="10">
        <v>29</v>
      </c>
      <c r="E6" s="11">
        <v>2.0089</v>
      </c>
      <c r="F6" s="11">
        <v>1.2</v>
      </c>
      <c r="G6" s="11">
        <v>0.8</v>
      </c>
      <c r="H6" s="11">
        <f>SUM(E6:G6)</f>
        <v>4.0089</v>
      </c>
      <c r="I6" s="21"/>
    </row>
    <row r="7" ht="23.25" customHeight="1" spans="1:9">
      <c r="A7" s="13"/>
      <c r="B7" s="10" t="s">
        <v>13</v>
      </c>
      <c r="C7" s="10" t="s">
        <v>15</v>
      </c>
      <c r="D7" s="10">
        <v>29</v>
      </c>
      <c r="E7" s="11">
        <v>2.0089</v>
      </c>
      <c r="F7" s="11">
        <v>1.2</v>
      </c>
      <c r="G7" s="11">
        <v>0.8</v>
      </c>
      <c r="H7" s="11">
        <f>SUM(E7:G7)</f>
        <v>4.0089</v>
      </c>
      <c r="I7" s="21"/>
    </row>
    <row r="8" ht="18.75" customHeight="1" spans="1:9">
      <c r="A8" s="14"/>
      <c r="B8" s="15" t="s">
        <v>16</v>
      </c>
      <c r="C8" s="16"/>
      <c r="D8" s="10">
        <f>SUM(D6:D7)</f>
        <v>58</v>
      </c>
      <c r="E8" s="10">
        <f t="shared" ref="E8:H8" si="0">SUM(E6:E7)</f>
        <v>4.0178</v>
      </c>
      <c r="F8" s="10">
        <v>2.4</v>
      </c>
      <c r="G8" s="10">
        <v>1.6</v>
      </c>
      <c r="H8" s="10">
        <f t="shared" si="0"/>
        <v>8.0178</v>
      </c>
      <c r="I8" s="21"/>
    </row>
    <row r="9" ht="23.25" customHeight="1" spans="1:9">
      <c r="A9" s="12" t="s">
        <v>17</v>
      </c>
      <c r="B9" s="10" t="s">
        <v>18</v>
      </c>
      <c r="C9" s="10" t="s">
        <v>19</v>
      </c>
      <c r="D9" s="10">
        <v>29</v>
      </c>
      <c r="E9" s="11">
        <v>2.0089</v>
      </c>
      <c r="F9" s="11">
        <v>1.2</v>
      </c>
      <c r="G9" s="11">
        <v>0.8</v>
      </c>
      <c r="H9" s="11">
        <f>SUM(E9:G9)</f>
        <v>4.0089</v>
      </c>
      <c r="I9" s="21"/>
    </row>
    <row r="10" ht="23.25" customHeight="1" spans="1:9">
      <c r="A10" s="13"/>
      <c r="B10" s="10" t="s">
        <v>20</v>
      </c>
      <c r="C10" s="10" t="s">
        <v>21</v>
      </c>
      <c r="D10" s="10">
        <v>19</v>
      </c>
      <c r="E10" s="11">
        <v>1.3163</v>
      </c>
      <c r="F10" s="11">
        <v>1.2</v>
      </c>
      <c r="G10" s="11">
        <v>0.8</v>
      </c>
      <c r="H10" s="11">
        <f>SUM(E10:G10)</f>
        <v>3.3163</v>
      </c>
      <c r="I10" s="21"/>
    </row>
    <row r="11" ht="19.5" customHeight="1" spans="1:9">
      <c r="A11" s="13"/>
      <c r="B11" s="10" t="s">
        <v>20</v>
      </c>
      <c r="C11" s="10" t="s">
        <v>22</v>
      </c>
      <c r="D11" s="10">
        <v>29</v>
      </c>
      <c r="E11" s="11">
        <v>2.0089</v>
      </c>
      <c r="F11" s="11">
        <v>1.2</v>
      </c>
      <c r="G11" s="11">
        <v>0.8</v>
      </c>
      <c r="H11" s="11">
        <f>SUM(E11:G11)</f>
        <v>4.0089</v>
      </c>
      <c r="I11" s="21"/>
    </row>
    <row r="12" ht="17.25" customHeight="1" spans="1:9">
      <c r="A12" s="14"/>
      <c r="B12" s="15" t="s">
        <v>16</v>
      </c>
      <c r="C12" s="16"/>
      <c r="D12" s="10">
        <f>SUM(D9:D11)</f>
        <v>77</v>
      </c>
      <c r="E12" s="10">
        <f t="shared" ref="E12:H12" si="1">SUM(E9:E11)</f>
        <v>5.3341</v>
      </c>
      <c r="F12" s="10">
        <v>3.6</v>
      </c>
      <c r="G12" s="10">
        <v>2.4</v>
      </c>
      <c r="H12" s="10">
        <f t="shared" si="1"/>
        <v>11.3341</v>
      </c>
      <c r="I12" s="21"/>
    </row>
    <row r="13" ht="23.25" customHeight="1" spans="1:9">
      <c r="A13" s="12" t="s">
        <v>23</v>
      </c>
      <c r="B13" s="10" t="s">
        <v>24</v>
      </c>
      <c r="C13" s="17" t="s">
        <v>25</v>
      </c>
      <c r="D13" s="17">
        <v>16</v>
      </c>
      <c r="E13" s="11">
        <v>1.1083</v>
      </c>
      <c r="F13" s="11">
        <v>1.2</v>
      </c>
      <c r="G13" s="11">
        <v>0.8</v>
      </c>
      <c r="H13" s="11">
        <f>SUM(E13:G13)</f>
        <v>3.1083</v>
      </c>
      <c r="I13" s="21"/>
    </row>
    <row r="14" ht="23.25" customHeight="1" spans="1:9">
      <c r="A14" s="13"/>
      <c r="B14" s="10" t="s">
        <v>24</v>
      </c>
      <c r="C14" s="18" t="s">
        <v>26</v>
      </c>
      <c r="D14" s="18">
        <v>16</v>
      </c>
      <c r="E14" s="11">
        <v>1.1083</v>
      </c>
      <c r="F14" s="11">
        <v>1.2</v>
      </c>
      <c r="G14" s="11">
        <v>0.8</v>
      </c>
      <c r="H14" s="11">
        <f>SUM(E14:G14)</f>
        <v>3.1083</v>
      </c>
      <c r="I14" s="21"/>
    </row>
    <row r="15" ht="23.25" customHeight="1" spans="1:9">
      <c r="A15" s="13"/>
      <c r="B15" s="10" t="s">
        <v>24</v>
      </c>
      <c r="C15" s="18" t="s">
        <v>27</v>
      </c>
      <c r="D15" s="18">
        <v>16</v>
      </c>
      <c r="E15" s="11">
        <v>1.1083</v>
      </c>
      <c r="F15" s="11">
        <v>1.2</v>
      </c>
      <c r="G15" s="11">
        <v>0.8</v>
      </c>
      <c r="H15" s="11">
        <f>SUM(E15:G15)</f>
        <v>3.1083</v>
      </c>
      <c r="I15" s="21"/>
    </row>
    <row r="16" ht="23.25" customHeight="1" spans="1:9">
      <c r="A16" s="13"/>
      <c r="B16" s="10" t="s">
        <v>24</v>
      </c>
      <c r="C16" s="18" t="s">
        <v>28</v>
      </c>
      <c r="D16" s="18">
        <v>16</v>
      </c>
      <c r="E16" s="11">
        <v>1.1083</v>
      </c>
      <c r="F16" s="11">
        <v>1.2</v>
      </c>
      <c r="G16" s="11">
        <v>0.8</v>
      </c>
      <c r="H16" s="11">
        <f>SUM(E16:G16)</f>
        <v>3.1083</v>
      </c>
      <c r="I16" s="21"/>
    </row>
    <row r="17" ht="16.5" customHeight="1" spans="1:9">
      <c r="A17" s="14"/>
      <c r="B17" s="15" t="s">
        <v>16</v>
      </c>
      <c r="C17" s="16"/>
      <c r="D17" s="18">
        <f>SUM(D13:D16)</f>
        <v>64</v>
      </c>
      <c r="E17" s="18">
        <f>SUM(E13:E16)</f>
        <v>4.4332</v>
      </c>
      <c r="F17" s="18">
        <v>4.8</v>
      </c>
      <c r="G17" s="18">
        <v>3.2</v>
      </c>
      <c r="H17" s="18">
        <f>SUM(H13:H16)</f>
        <v>12.4332</v>
      </c>
      <c r="I17" s="21"/>
    </row>
    <row r="18" ht="18.75" customHeight="1" spans="1:9">
      <c r="A18" s="12" t="s">
        <v>29</v>
      </c>
      <c r="B18" s="10" t="s">
        <v>30</v>
      </c>
      <c r="C18" s="10" t="s">
        <v>31</v>
      </c>
      <c r="D18" s="10">
        <v>16</v>
      </c>
      <c r="E18" s="11">
        <v>1.1083</v>
      </c>
      <c r="F18" s="11">
        <v>1.2</v>
      </c>
      <c r="G18" s="11">
        <v>0.8</v>
      </c>
      <c r="H18" s="11">
        <f>SUM(E18:G18)</f>
        <v>3.1083</v>
      </c>
      <c r="I18" s="21"/>
    </row>
    <row r="19" ht="20.25" customHeight="1" spans="1:9">
      <c r="A19" s="13"/>
      <c r="B19" s="10" t="s">
        <v>30</v>
      </c>
      <c r="C19" s="10" t="s">
        <v>32</v>
      </c>
      <c r="D19" s="10">
        <v>16</v>
      </c>
      <c r="E19" s="11">
        <v>1.1083</v>
      </c>
      <c r="F19" s="11">
        <v>1.2</v>
      </c>
      <c r="G19" s="11">
        <v>0.8</v>
      </c>
      <c r="H19" s="11">
        <f>SUM(E19:G19)</f>
        <v>3.1083</v>
      </c>
      <c r="I19" s="21"/>
    </row>
    <row r="20" ht="23.25" customHeight="1" spans="1:9">
      <c r="A20" s="13"/>
      <c r="B20" s="10" t="s">
        <v>30</v>
      </c>
      <c r="C20" s="10" t="s">
        <v>33</v>
      </c>
      <c r="D20" s="10">
        <v>16</v>
      </c>
      <c r="E20" s="11">
        <v>1.1083</v>
      </c>
      <c r="F20" s="11">
        <v>1.2</v>
      </c>
      <c r="G20" s="11">
        <v>0.8</v>
      </c>
      <c r="H20" s="11">
        <f>SUM(E20:G20)</f>
        <v>3.1083</v>
      </c>
      <c r="I20" s="21"/>
    </row>
    <row r="21" ht="19.5" customHeight="1" spans="1:9">
      <c r="A21" s="14"/>
      <c r="B21" s="15" t="s">
        <v>16</v>
      </c>
      <c r="C21" s="16"/>
      <c r="D21" s="10">
        <f>SUM(D18:D20)</f>
        <v>48</v>
      </c>
      <c r="E21" s="10">
        <f t="shared" ref="E21:H21" si="2">SUM(E18:E20)</f>
        <v>3.3249</v>
      </c>
      <c r="F21" s="10">
        <v>3.6</v>
      </c>
      <c r="G21" s="10">
        <v>3.2</v>
      </c>
      <c r="H21" s="10">
        <f t="shared" si="2"/>
        <v>9.3249</v>
      </c>
      <c r="I21" s="21"/>
    </row>
    <row r="22" ht="37.5" customHeight="1" spans="1:9">
      <c r="A22" s="11" t="s">
        <v>34</v>
      </c>
      <c r="B22" s="19" t="s">
        <v>35</v>
      </c>
      <c r="C22" s="20"/>
      <c r="D22" s="20"/>
      <c r="E22" s="20"/>
      <c r="F22" s="20"/>
      <c r="G22" s="20"/>
      <c r="H22" s="20"/>
      <c r="I22" s="20"/>
    </row>
  </sheetData>
  <mergeCells count="20">
    <mergeCell ref="A1:I1"/>
    <mergeCell ref="H2:I2"/>
    <mergeCell ref="D3:E3"/>
    <mergeCell ref="A5:C5"/>
    <mergeCell ref="B8:C8"/>
    <mergeCell ref="B12:C12"/>
    <mergeCell ref="B17:C17"/>
    <mergeCell ref="B21:C21"/>
    <mergeCell ref="B22:I22"/>
    <mergeCell ref="A3:A4"/>
    <mergeCell ref="A6:A8"/>
    <mergeCell ref="A9:A12"/>
    <mergeCell ref="A13:A17"/>
    <mergeCell ref="A18:A21"/>
    <mergeCell ref="B3:B4"/>
    <mergeCell ref="C3:C4"/>
    <mergeCell ref="F3:F4"/>
    <mergeCell ref="G3:G4"/>
    <mergeCell ref="H3:H4"/>
    <mergeCell ref="I3:I4"/>
  </mergeCells>
  <pageMargins left="0.7" right="0.7" top="0.75" bottom="0.75" header="0.3" footer="0.3"/>
  <pageSetup paperSize="9" orientation="landscape"/>
  <headerFooter/>
  <ignoredErrors>
    <ignoredError sqref="D21:E21" formulaRange="1"/>
    <ignoredError sqref="H8 H12 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杨利梅</dc:creator>
  <cp:lastModifiedBy>beamqiu</cp:lastModifiedBy>
  <dcterms:created xsi:type="dcterms:W3CDTF">2018-09-10T07:05:00Z</dcterms:created>
  <cp:lastPrinted>2019-11-22T02:50:00Z</cp:lastPrinted>
  <dcterms:modified xsi:type="dcterms:W3CDTF">2021-07-13T10:00:56Z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0616C23606F44A28907C7FA85E120513</vt:lpwstr>
  </property>
  <property fmtid="{D5CDD505-2E9C-101B-9397-08002B2CF9AE}" pid="3" name="KSOProductBuildVer">
    <vt:lpwstr>2052-11.1.0.10578</vt:lpwstr>
  </property>
</Properties>
</file>