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Sheet1!$A$3:$E$28</definedName>
  </definedNames>
  <calcPr calcId="144525"/>
</workbook>
</file>

<file path=xl/sharedStrings.xml><?xml version="1.0" encoding="utf-8"?>
<sst xmlns="http://schemas.openxmlformats.org/spreadsheetml/2006/main" count="88" uniqueCount="68">
  <si>
    <t>2020年度梅州市旅游产业发展扶持资金项目
拟扶持对象一览表</t>
  </si>
  <si>
    <t>序号</t>
  </si>
  <si>
    <t>行政区</t>
  </si>
  <si>
    <t>项目名称</t>
  </si>
  <si>
    <t>项目所在地址</t>
  </si>
  <si>
    <t>项目申报类别</t>
  </si>
  <si>
    <t>梅江区</t>
  </si>
  <si>
    <t>城林厨苑餐饮店</t>
  </si>
  <si>
    <t>三角镇东升村</t>
  </si>
  <si>
    <t>三星级农家乐</t>
  </si>
  <si>
    <t>筀竹村民宿集群</t>
  </si>
  <si>
    <t>西阳镇筀竹村</t>
  </si>
  <si>
    <t>旅游新业态</t>
  </si>
  <si>
    <t>梅县区</t>
  </si>
  <si>
    <t>草堂原家庭农场</t>
  </si>
  <si>
    <t>程江镇长滩村</t>
  </si>
  <si>
    <t>四星级农家乐</t>
  </si>
  <si>
    <t>柚乡情农家乐饭店</t>
  </si>
  <si>
    <t>松口镇大黄村</t>
  </si>
  <si>
    <t>南源食府</t>
  </si>
  <si>
    <t>南口镇车陂村</t>
  </si>
  <si>
    <t>兴宁市</t>
  </si>
  <si>
    <t>联富美食</t>
  </si>
  <si>
    <t>坭陂镇陂宁路口</t>
  </si>
  <si>
    <t>五星级农家乐</t>
  </si>
  <si>
    <t>国锋农家乐</t>
  </si>
  <si>
    <t>文星村文峰塔旁</t>
  </si>
  <si>
    <t>再回楼美食园</t>
  </si>
  <si>
    <t>泥陂镇新民村</t>
  </si>
  <si>
    <t>星韵食府</t>
  </si>
  <si>
    <t>福兴街道神光村</t>
  </si>
  <si>
    <t>风衣谷</t>
  </si>
  <si>
    <t>永和镇新寨村</t>
  </si>
  <si>
    <t>大埔县</t>
  </si>
  <si>
    <t>三河五丰农庄</t>
  </si>
  <si>
    <t>三河镇五丰村</t>
  </si>
  <si>
    <t>望河农家菜馆</t>
  </si>
  <si>
    <t>高陂镇黄塘村</t>
  </si>
  <si>
    <t>好佳味农家乐</t>
  </si>
  <si>
    <t>西河镇下北塘村</t>
  </si>
  <si>
    <t>瑞山生态旅游度假区</t>
  </si>
  <si>
    <t>大埔县洲瑞镇</t>
  </si>
  <si>
    <t>3A级旅游景区</t>
  </si>
  <si>
    <t>蕉岭县</t>
  </si>
  <si>
    <t>勤睦楼</t>
  </si>
  <si>
    <t>蕉城镇湖谷村</t>
  </si>
  <si>
    <t>丰顺县</t>
  </si>
  <si>
    <t>韩山历史文化生态区</t>
  </si>
  <si>
    <t>丰顺县丰良镇</t>
  </si>
  <si>
    <t>粤东大峡谷景区</t>
  </si>
  <si>
    <t>丰顺县八乡山镇</t>
  </si>
  <si>
    <t>御逸温泉度假村</t>
  </si>
  <si>
    <t>丰顺县汤南镇</t>
  </si>
  <si>
    <t>五华县</t>
  </si>
  <si>
    <t>御尚餐饮</t>
  </si>
  <si>
    <t>横陂镇联长村</t>
  </si>
  <si>
    <t>河子口农庄</t>
  </si>
  <si>
    <t>华城镇河子口</t>
  </si>
  <si>
    <t>晋荣饭店</t>
  </si>
  <si>
    <t>岐岭镇清溪村</t>
  </si>
  <si>
    <t>大家旺休闲山庄</t>
  </si>
  <si>
    <t>转水镇五星村</t>
  </si>
  <si>
    <t>红人休闲山庄</t>
  </si>
  <si>
    <t>华阳镇华阳村</t>
  </si>
  <si>
    <t>球王故里文化旅游区</t>
  </si>
  <si>
    <t>五华县水寨镇</t>
  </si>
  <si>
    <t>新丰寨旅游景区</t>
  </si>
  <si>
    <t>五华县转水镇</t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</si>
</sst>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11" fillId="14" borderId="7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C23" sqref="C23"/>
    </sheetView>
  </sheetViews>
  <sheetFormatPr defaultColWidth="9" defaultRowHeight="14.25" outlineLevelCol="4"/>
  <cols>
    <col min="1" max="1" width="6.375" style="3" customWidth="1"/>
    <col min="2" max="2" width="9.625" style="4" customWidth="1"/>
    <col min="3" max="3" width="20.625" style="5" customWidth="1"/>
    <col min="4" max="4" width="16.625" style="5" customWidth="1"/>
    <col min="5" max="5" width="15.625" style="5" customWidth="1"/>
    <col min="6" max="16384" width="9" style="3"/>
  </cols>
  <sheetData>
    <row r="1" ht="51" customHeight="1" spans="1:5">
      <c r="A1" s="6" t="s">
        <v>0</v>
      </c>
      <c r="B1" s="6"/>
      <c r="C1" s="6"/>
      <c r="D1" s="6"/>
      <c r="E1" s="6"/>
    </row>
    <row r="2" ht="20.1" customHeight="1" spans="1:5">
      <c r="A2" s="7"/>
      <c r="B2" s="7"/>
      <c r="C2" s="8"/>
      <c r="D2" s="9"/>
      <c r="E2" s="9"/>
    </row>
    <row r="3" ht="30" customHeight="1" spans="1:5">
      <c r="A3" s="10" t="s">
        <v>1</v>
      </c>
      <c r="B3" s="10" t="s">
        <v>2</v>
      </c>
      <c r="C3" s="11" t="s">
        <v>3</v>
      </c>
      <c r="D3" s="11" t="s">
        <v>4</v>
      </c>
      <c r="E3" s="11" t="s">
        <v>5</v>
      </c>
    </row>
    <row r="4" ht="30" customHeight="1" spans="1:5">
      <c r="A4" s="12">
        <v>1</v>
      </c>
      <c r="B4" s="12" t="s">
        <v>6</v>
      </c>
      <c r="C4" s="13" t="s">
        <v>7</v>
      </c>
      <c r="D4" s="13" t="s">
        <v>8</v>
      </c>
      <c r="E4" s="13" t="s">
        <v>9</v>
      </c>
    </row>
    <row r="5" ht="30" customHeight="1" spans="1:5">
      <c r="A5" s="12">
        <v>2</v>
      </c>
      <c r="B5" s="12"/>
      <c r="C5" s="13" t="s">
        <v>10</v>
      </c>
      <c r="D5" s="13" t="s">
        <v>11</v>
      </c>
      <c r="E5" s="13" t="s">
        <v>12</v>
      </c>
    </row>
    <row r="6" ht="30" customHeight="1" spans="1:5">
      <c r="A6" s="12">
        <v>3</v>
      </c>
      <c r="B6" s="14" t="s">
        <v>13</v>
      </c>
      <c r="C6" s="15" t="s">
        <v>14</v>
      </c>
      <c r="D6" s="15" t="s">
        <v>15</v>
      </c>
      <c r="E6" s="13" t="s">
        <v>16</v>
      </c>
    </row>
    <row r="7" ht="30" customHeight="1" spans="1:5">
      <c r="A7" s="12">
        <v>4</v>
      </c>
      <c r="B7" s="14"/>
      <c r="C7" s="13" t="s">
        <v>17</v>
      </c>
      <c r="D7" s="13" t="s">
        <v>18</v>
      </c>
      <c r="E7" s="13" t="s">
        <v>16</v>
      </c>
    </row>
    <row r="8" s="2" customFormat="1" ht="30" customHeight="1" spans="1:5">
      <c r="A8" s="12">
        <v>5</v>
      </c>
      <c r="B8" s="14"/>
      <c r="C8" s="13" t="s">
        <v>19</v>
      </c>
      <c r="D8" s="13" t="s">
        <v>20</v>
      </c>
      <c r="E8" s="13" t="s">
        <v>9</v>
      </c>
    </row>
    <row r="9" s="3" customFormat="1" ht="30" customHeight="1" spans="1:5">
      <c r="A9" s="12">
        <v>6</v>
      </c>
      <c r="B9" s="12" t="s">
        <v>21</v>
      </c>
      <c r="C9" s="13" t="s">
        <v>22</v>
      </c>
      <c r="D9" s="13" t="s">
        <v>23</v>
      </c>
      <c r="E9" s="13" t="s">
        <v>24</v>
      </c>
    </row>
    <row r="10" s="3" customFormat="1" ht="30" customHeight="1" spans="1:5">
      <c r="A10" s="12">
        <v>7</v>
      </c>
      <c r="B10" s="12"/>
      <c r="C10" s="13" t="s">
        <v>25</v>
      </c>
      <c r="D10" s="13" t="s">
        <v>26</v>
      </c>
      <c r="E10" s="13" t="s">
        <v>16</v>
      </c>
    </row>
    <row r="11" s="3" customFormat="1" ht="30" customHeight="1" spans="1:5">
      <c r="A11" s="12">
        <v>8</v>
      </c>
      <c r="B11" s="12"/>
      <c r="C11" s="13" t="s">
        <v>27</v>
      </c>
      <c r="D11" s="13" t="s">
        <v>28</v>
      </c>
      <c r="E11" s="13" t="s">
        <v>9</v>
      </c>
    </row>
    <row r="12" s="3" customFormat="1" ht="30" customHeight="1" spans="1:5">
      <c r="A12" s="12">
        <v>9</v>
      </c>
      <c r="B12" s="12"/>
      <c r="C12" s="13" t="s">
        <v>29</v>
      </c>
      <c r="D12" s="13" t="s">
        <v>30</v>
      </c>
      <c r="E12" s="13" t="s">
        <v>9</v>
      </c>
    </row>
    <row r="13" s="3" customFormat="1" ht="30" customHeight="1" spans="1:5">
      <c r="A13" s="12">
        <v>10</v>
      </c>
      <c r="B13" s="12"/>
      <c r="C13" s="13" t="s">
        <v>31</v>
      </c>
      <c r="D13" s="13" t="s">
        <v>32</v>
      </c>
      <c r="E13" s="13" t="s">
        <v>9</v>
      </c>
    </row>
    <row r="14" s="2" customFormat="1" ht="30" customHeight="1" spans="1:5">
      <c r="A14" s="12">
        <v>11</v>
      </c>
      <c r="B14" s="14" t="s">
        <v>33</v>
      </c>
      <c r="C14" s="13" t="s">
        <v>34</v>
      </c>
      <c r="D14" s="13" t="s">
        <v>35</v>
      </c>
      <c r="E14" s="13" t="s">
        <v>9</v>
      </c>
    </row>
    <row r="15" s="2" customFormat="1" ht="30" customHeight="1" spans="1:5">
      <c r="A15" s="12">
        <v>12</v>
      </c>
      <c r="B15" s="14"/>
      <c r="C15" s="13" t="s">
        <v>36</v>
      </c>
      <c r="D15" s="13" t="s">
        <v>37</v>
      </c>
      <c r="E15" s="13" t="s">
        <v>9</v>
      </c>
    </row>
    <row r="16" s="2" customFormat="1" ht="30" customHeight="1" spans="1:5">
      <c r="A16" s="12">
        <v>13</v>
      </c>
      <c r="B16" s="14"/>
      <c r="C16" s="13" t="s">
        <v>38</v>
      </c>
      <c r="D16" s="13" t="s">
        <v>39</v>
      </c>
      <c r="E16" s="13" t="s">
        <v>9</v>
      </c>
    </row>
    <row r="17" s="2" customFormat="1" ht="30" customHeight="1" spans="1:5">
      <c r="A17" s="12">
        <v>14</v>
      </c>
      <c r="B17" s="14"/>
      <c r="C17" s="13" t="s">
        <v>40</v>
      </c>
      <c r="D17" s="13" t="s">
        <v>41</v>
      </c>
      <c r="E17" s="13" t="s">
        <v>42</v>
      </c>
    </row>
    <row r="18" s="3" customFormat="1" ht="30" customHeight="1" spans="1:5">
      <c r="A18" s="12">
        <v>15</v>
      </c>
      <c r="B18" s="12" t="s">
        <v>43</v>
      </c>
      <c r="C18" s="13" t="s">
        <v>44</v>
      </c>
      <c r="D18" s="13" t="s">
        <v>45</v>
      </c>
      <c r="E18" s="13" t="s">
        <v>16</v>
      </c>
    </row>
    <row r="19" s="2" customFormat="1" ht="30" customHeight="1" spans="1:5">
      <c r="A19" s="12">
        <v>16</v>
      </c>
      <c r="B19" s="16" t="s">
        <v>46</v>
      </c>
      <c r="C19" s="13" t="s">
        <v>47</v>
      </c>
      <c r="D19" s="13" t="s">
        <v>48</v>
      </c>
      <c r="E19" s="13" t="s">
        <v>42</v>
      </c>
    </row>
    <row r="20" s="2" customFormat="1" ht="30" customHeight="1" spans="1:5">
      <c r="A20" s="12">
        <v>17</v>
      </c>
      <c r="B20" s="14"/>
      <c r="C20" s="13" t="s">
        <v>49</v>
      </c>
      <c r="D20" s="13" t="s">
        <v>50</v>
      </c>
      <c r="E20" s="13" t="s">
        <v>42</v>
      </c>
    </row>
    <row r="21" s="2" customFormat="1" ht="30" customHeight="1" spans="1:5">
      <c r="A21" s="12">
        <v>18</v>
      </c>
      <c r="B21" s="14"/>
      <c r="C21" s="13" t="s">
        <v>51</v>
      </c>
      <c r="D21" s="13" t="s">
        <v>52</v>
      </c>
      <c r="E21" s="13" t="s">
        <v>42</v>
      </c>
    </row>
    <row r="22" ht="30" customHeight="1" spans="1:5">
      <c r="A22" s="12">
        <v>19</v>
      </c>
      <c r="B22" s="12" t="s">
        <v>53</v>
      </c>
      <c r="C22" s="13" t="s">
        <v>54</v>
      </c>
      <c r="D22" s="13" t="s">
        <v>55</v>
      </c>
      <c r="E22" s="13" t="s">
        <v>16</v>
      </c>
    </row>
    <row r="23" ht="30" customHeight="1" spans="1:5">
      <c r="A23" s="12">
        <v>20</v>
      </c>
      <c r="B23" s="12"/>
      <c r="C23" s="13" t="s">
        <v>56</v>
      </c>
      <c r="D23" s="13" t="s">
        <v>57</v>
      </c>
      <c r="E23" s="13" t="s">
        <v>9</v>
      </c>
    </row>
    <row r="24" ht="30" customHeight="1" spans="1:5">
      <c r="A24" s="12">
        <v>21</v>
      </c>
      <c r="B24" s="12"/>
      <c r="C24" s="13" t="s">
        <v>58</v>
      </c>
      <c r="D24" s="13" t="s">
        <v>59</v>
      </c>
      <c r="E24" s="13" t="s">
        <v>9</v>
      </c>
    </row>
    <row r="25" ht="30" customHeight="1" spans="1:5">
      <c r="A25" s="12">
        <v>22</v>
      </c>
      <c r="B25" s="12"/>
      <c r="C25" s="13" t="s">
        <v>60</v>
      </c>
      <c r="D25" s="13" t="s">
        <v>61</v>
      </c>
      <c r="E25" s="13" t="s">
        <v>9</v>
      </c>
    </row>
    <row r="26" ht="30" customHeight="1" spans="1:5">
      <c r="A26" s="12">
        <v>23</v>
      </c>
      <c r="B26" s="12"/>
      <c r="C26" s="13" t="s">
        <v>62</v>
      </c>
      <c r="D26" s="13" t="s">
        <v>63</v>
      </c>
      <c r="E26" s="13" t="s">
        <v>9</v>
      </c>
    </row>
    <row r="27" ht="30" customHeight="1" spans="1:5">
      <c r="A27" s="12">
        <v>24</v>
      </c>
      <c r="B27" s="12"/>
      <c r="C27" s="13" t="s">
        <v>64</v>
      </c>
      <c r="D27" s="13" t="s">
        <v>65</v>
      </c>
      <c r="E27" s="13" t="s">
        <v>42</v>
      </c>
    </row>
    <row r="28" ht="30" customHeight="1" spans="1:5">
      <c r="A28" s="12">
        <v>25</v>
      </c>
      <c r="B28" s="12"/>
      <c r="C28" s="13" t="s">
        <v>66</v>
      </c>
      <c r="D28" s="13" t="s">
        <v>67</v>
      </c>
      <c r="E28" s="13" t="s">
        <v>42</v>
      </c>
    </row>
  </sheetData>
  <mergeCells count="8">
    <mergeCell ref="A1:E1"/>
    <mergeCell ref="D2:E2"/>
    <mergeCell ref="B4:B5"/>
    <mergeCell ref="B6:B8"/>
    <mergeCell ref="B9:B13"/>
    <mergeCell ref="B14:B17"/>
    <mergeCell ref="B19:B21"/>
    <mergeCell ref="B22:B28"/>
  </mergeCells>
  <pageMargins left="0.393055555555556" right="0.196527777777778" top="0.393055555555556" bottom="0.314583333333333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59" sqref="B59"/>
    </sheetView>
  </sheetViews>
  <sheetFormatPr defaultColWidth="9" defaultRowHeight="13.5"/>
  <cols>
    <col min="1" max="1" width="17.25" customWidth="1"/>
  </cols>
  <sheetData>
    <row r="1" spans="1:1">
      <c r="A1" s="1">
        <v>100000</v>
      </c>
    </row>
    <row r="2" spans="1:1">
      <c r="A2" s="1">
        <v>100000</v>
      </c>
    </row>
    <row r="3" spans="1:1">
      <c r="A3" s="1">
        <v>100000</v>
      </c>
    </row>
    <row r="4" spans="1:1">
      <c r="A4" s="1">
        <v>100000</v>
      </c>
    </row>
    <row r="5" spans="1:1">
      <c r="A5" s="1">
        <v>100000</v>
      </c>
    </row>
    <row r="6" spans="1:1">
      <c r="A6" s="1">
        <v>80000</v>
      </c>
    </row>
    <row r="7" spans="1:1">
      <c r="A7" s="1">
        <v>100000</v>
      </c>
    </row>
    <row r="8" spans="1:1">
      <c r="A8" s="1">
        <v>100000</v>
      </c>
    </row>
    <row r="9" spans="1:1">
      <c r="A9" s="1">
        <v>90000</v>
      </c>
    </row>
    <row r="10" spans="1:1">
      <c r="A10" s="1">
        <v>90000</v>
      </c>
    </row>
    <row r="11" spans="1:1">
      <c r="A11" s="1">
        <v>70000</v>
      </c>
    </row>
    <row r="12" spans="1:1">
      <c r="A12" s="1">
        <v>24000</v>
      </c>
    </row>
    <row r="13" spans="1:1">
      <c r="A13" s="1">
        <v>85000</v>
      </c>
    </row>
    <row r="14" spans="1:1">
      <c r="A14" s="1">
        <v>85000</v>
      </c>
    </row>
    <row r="15" spans="1:1">
      <c r="A15" s="1">
        <v>46087</v>
      </c>
    </row>
    <row r="16" spans="1:1">
      <c r="A16" s="1">
        <v>30000</v>
      </c>
    </row>
    <row r="17" spans="1:1">
      <c r="A17" s="1">
        <v>90000</v>
      </c>
    </row>
    <row r="18" spans="1:1">
      <c r="A18" s="1">
        <v>100000</v>
      </c>
    </row>
    <row r="19" spans="1:1">
      <c r="A19" s="1">
        <v>100000</v>
      </c>
    </row>
    <row r="20" spans="1:1">
      <c r="A20" s="1">
        <v>100000</v>
      </c>
    </row>
    <row r="21" spans="1:1">
      <c r="A21" s="1">
        <v>100000</v>
      </c>
    </row>
    <row r="22" spans="1:1">
      <c r="A22" s="1">
        <v>100000</v>
      </c>
    </row>
    <row r="23" spans="1:1">
      <c r="A23" s="1">
        <v>100000</v>
      </c>
    </row>
    <row r="24" spans="1:1">
      <c r="A24" s="1">
        <v>100000</v>
      </c>
    </row>
    <row r="25" spans="1:1">
      <c r="A25" s="1">
        <v>100000</v>
      </c>
    </row>
    <row r="26" spans="1:1">
      <c r="A26" s="1">
        <v>100000</v>
      </c>
    </row>
    <row r="27" spans="1:1">
      <c r="A27" s="1">
        <v>80000</v>
      </c>
    </row>
    <row r="28" spans="1:1">
      <c r="A28" s="1">
        <v>105000</v>
      </c>
    </row>
    <row r="29" spans="1:1">
      <c r="A29" s="1">
        <v>105000</v>
      </c>
    </row>
    <row r="30" spans="1:1">
      <c r="A30" s="1">
        <v>105000</v>
      </c>
    </row>
    <row r="31" spans="1:1">
      <c r="A31" s="1">
        <v>105000</v>
      </c>
    </row>
    <row r="32" spans="1:1">
      <c r="A32" s="1">
        <v>200000</v>
      </c>
    </row>
    <row r="33" spans="1:1">
      <c r="A33" s="1">
        <v>80000</v>
      </c>
    </row>
    <row r="34" spans="1:1">
      <c r="A34" s="1">
        <v>600000</v>
      </c>
    </row>
    <row r="35" spans="1:1">
      <c r="A35" s="1">
        <v>190000</v>
      </c>
    </row>
    <row r="36" spans="1:1">
      <c r="A36" s="1">
        <v>200000</v>
      </c>
    </row>
    <row r="37" spans="1:1">
      <c r="A37" s="1">
        <v>4011055</v>
      </c>
    </row>
    <row r="38" spans="1:1">
      <c r="A38" s="1">
        <v>2030792.18</v>
      </c>
    </row>
    <row r="39" spans="1:1">
      <c r="A39" s="1">
        <v>24000</v>
      </c>
    </row>
    <row r="40" spans="1:1">
      <c r="A40" s="1">
        <v>170000</v>
      </c>
    </row>
    <row r="41" spans="1:1">
      <c r="A41" s="1">
        <v>780000</v>
      </c>
    </row>
    <row r="42" spans="1:1">
      <c r="A42" s="1">
        <v>46087</v>
      </c>
    </row>
    <row r="43" spans="1:1">
      <c r="A43" s="1">
        <v>65760000</v>
      </c>
    </row>
    <row r="44" spans="1:1">
      <c r="A44" s="1">
        <v>13320000</v>
      </c>
    </row>
    <row r="45" spans="1:1">
      <c r="A45" s="1">
        <v>250000</v>
      </c>
    </row>
    <row r="46" spans="1:1">
      <c r="A46" s="1">
        <v>2030792.18</v>
      </c>
    </row>
    <row r="47" spans="1:1">
      <c r="A47" s="1">
        <v>4011055</v>
      </c>
    </row>
    <row r="48" spans="1:1">
      <c r="A48" s="1">
        <f>SUM(A1:A47)</f>
        <v>96493868.36</v>
      </c>
    </row>
    <row r="49" spans="1:1">
      <c r="A49" s="1">
        <v>100000000</v>
      </c>
    </row>
    <row r="50" spans="1:1">
      <c r="A50" s="1">
        <f>A49-A48</f>
        <v>3506131.63999999</v>
      </c>
    </row>
    <row r="51" spans="1:1">
      <c r="A51" s="1">
        <v>138734.58</v>
      </c>
    </row>
    <row r="52" spans="1:1">
      <c r="A52" s="1">
        <v>191924.22</v>
      </c>
    </row>
    <row r="53" spans="1:1">
      <c r="A53" s="1">
        <v>198565.21</v>
      </c>
    </row>
    <row r="54" spans="1:1">
      <c r="A54" s="1">
        <v>220131.77</v>
      </c>
    </row>
    <row r="55" spans="1:1">
      <c r="A55" s="1">
        <v>17151.27</v>
      </c>
    </row>
    <row r="56" spans="1:1">
      <c r="A56" s="1">
        <v>86944.99</v>
      </c>
    </row>
    <row r="57" spans="1:1">
      <c r="A57" s="1">
        <v>196109.24</v>
      </c>
    </row>
    <row r="58" spans="1:1">
      <c r="A58" s="1">
        <v>215427.1</v>
      </c>
    </row>
    <row r="59" spans="1:1">
      <c r="A59" s="1">
        <v>2407021.5</v>
      </c>
    </row>
    <row r="60" spans="1:1">
      <c r="A60" s="1">
        <f>SUM(A51:A59)</f>
        <v>3672009.88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滢滢</cp:lastModifiedBy>
  <dcterms:created xsi:type="dcterms:W3CDTF">2017-09-26T01:30:00Z</dcterms:created>
  <cp:lastPrinted>2019-10-17T01:59:00Z</cp:lastPrinted>
  <dcterms:modified xsi:type="dcterms:W3CDTF">2021-10-11T07:26:17Z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00C19744D65E4EDFACB4EA1CBA87093D</vt:lpwstr>
  </property>
</Properties>
</file>