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5195" windowHeight="9345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O18" i="3" l="1"/>
  <c r="L18" i="3"/>
  <c r="N18" i="3" l="1"/>
  <c r="I18" i="3"/>
  <c r="H18" i="3"/>
  <c r="K18" i="3"/>
  <c r="M18" i="3" l="1"/>
  <c r="P18" i="3"/>
  <c r="F18" i="3"/>
  <c r="E18" i="3"/>
</calcChain>
</file>

<file path=xl/sharedStrings.xml><?xml version="1.0" encoding="utf-8"?>
<sst xmlns="http://schemas.openxmlformats.org/spreadsheetml/2006/main" count="38" uniqueCount="34">
  <si>
    <t>兴宁市</t>
    <phoneticPr fontId="2" type="noConversion"/>
  </si>
  <si>
    <t>单位</t>
    <phoneticPr fontId="1" type="noConversion"/>
  </si>
  <si>
    <t>梅州高新区</t>
    <phoneticPr fontId="2" type="noConversion"/>
  </si>
  <si>
    <t>平远县</t>
    <phoneticPr fontId="2" type="noConversion"/>
  </si>
  <si>
    <t xml:space="preserve">蕉岭县 </t>
    <phoneticPr fontId="2" type="noConversion"/>
  </si>
  <si>
    <t xml:space="preserve">大埔县 </t>
    <phoneticPr fontId="2" type="noConversion"/>
  </si>
  <si>
    <t xml:space="preserve">丰顺县 </t>
    <phoneticPr fontId="2" type="noConversion"/>
  </si>
  <si>
    <t xml:space="preserve">五华县 </t>
    <phoneticPr fontId="2" type="noConversion"/>
  </si>
  <si>
    <t>序号</t>
    <phoneticPr fontId="2" type="noConversion"/>
  </si>
  <si>
    <t>合计</t>
    <phoneticPr fontId="2" type="noConversion"/>
  </si>
  <si>
    <t>棚户区改造</t>
    <phoneticPr fontId="1" type="noConversion"/>
  </si>
  <si>
    <t>完成    情况</t>
    <phoneticPr fontId="1" type="noConversion"/>
  </si>
  <si>
    <t>完成    比例    （%）</t>
    <phoneticPr fontId="1" type="noConversion"/>
  </si>
  <si>
    <t>开工    比例    （%）</t>
    <phoneticPr fontId="1" type="noConversion"/>
  </si>
  <si>
    <t>开工      套数</t>
    <phoneticPr fontId="1" type="noConversion"/>
  </si>
  <si>
    <t xml:space="preserve">目标    任务 </t>
    <phoneticPr fontId="1" type="noConversion"/>
  </si>
  <si>
    <t>目标   任务</t>
    <phoneticPr fontId="1" type="noConversion"/>
  </si>
  <si>
    <t>其中</t>
    <phoneticPr fontId="2" type="noConversion"/>
  </si>
  <si>
    <t xml:space="preserve">                              单位：户（套）</t>
    <phoneticPr fontId="1" type="noConversion"/>
  </si>
  <si>
    <t>货币        补偿</t>
    <phoneticPr fontId="1" type="noConversion"/>
  </si>
  <si>
    <t>梅县区</t>
    <phoneticPr fontId="2" type="noConversion"/>
  </si>
  <si>
    <t>完成情况</t>
    <phoneticPr fontId="1" type="noConversion"/>
  </si>
  <si>
    <t>发放户数</t>
    <phoneticPr fontId="1" type="noConversion"/>
  </si>
  <si>
    <t>梅江区</t>
    <phoneticPr fontId="2" type="noConversion"/>
  </si>
  <si>
    <t>基本建成</t>
    <phoneticPr fontId="1" type="noConversion"/>
  </si>
  <si>
    <t>其中</t>
    <phoneticPr fontId="2" type="noConversion"/>
  </si>
  <si>
    <t>棚户区</t>
    <phoneticPr fontId="2" type="noConversion"/>
  </si>
  <si>
    <t>公租房</t>
    <phoneticPr fontId="2" type="noConversion"/>
  </si>
  <si>
    <t>其中</t>
    <phoneticPr fontId="2" type="noConversion"/>
  </si>
  <si>
    <t>市本级</t>
    <phoneticPr fontId="2" type="noConversion"/>
  </si>
  <si>
    <t>嘉应新区</t>
    <phoneticPr fontId="2" type="noConversion"/>
  </si>
  <si>
    <t xml:space="preserve">                                                             </t>
    <phoneticPr fontId="2" type="noConversion"/>
  </si>
  <si>
    <t>发放租赁补贴</t>
    <phoneticPr fontId="1" type="noConversion"/>
  </si>
  <si>
    <t xml:space="preserve"> 梅州市2021年1-3月住房保障目标任务完成情况统计表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</si>
</sst>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黑体"/>
      <family val="3"/>
      <charset val="134"/>
    </font>
    <font>
      <sz val="12"/>
      <name val="黑体"/>
      <family val="3"/>
      <charset val="134"/>
    </font>
    <font>
      <b/>
      <sz val="10"/>
      <name val="黑体"/>
      <family val="3"/>
      <charset val="134"/>
    </font>
    <font>
      <u/>
      <sz val="11"/>
      <name val="宋体"/>
      <family val="3"/>
      <charset val="134"/>
    </font>
    <font>
      <sz val="14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1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zoomScale="82" zoomScaleNormal="82" workbookViewId="0">
      <selection activeCell="I10" sqref="I10"/>
    </sheetView>
  </sheetViews>
  <sheetFormatPr defaultRowHeight="13.5" x14ac:dyDescent="0.15"/>
  <cols>
    <col min="1" max="1" width="4.75" style="2" customWidth="1"/>
    <col min="2" max="2" width="9.25" style="2" customWidth="1"/>
    <col min="3" max="5" width="8.25" style="5" customWidth="1"/>
    <col min="6" max="7" width="8.25" style="2" customWidth="1"/>
    <col min="8" max="8" width="8.25" style="5" customWidth="1"/>
    <col min="9" max="17" width="8.25" style="2" customWidth="1"/>
    <col min="18" max="16384" width="9" style="2"/>
  </cols>
  <sheetData>
    <row r="1" spans="1:21" ht="30.75" customHeight="1" x14ac:dyDescent="0.1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1" ht="20.25" customHeight="1" x14ac:dyDescent="0.15">
      <c r="B2" s="7"/>
      <c r="C2" s="3"/>
      <c r="D2" s="3"/>
      <c r="E2" s="3"/>
      <c r="F2" s="3"/>
      <c r="G2" s="14" t="s">
        <v>18</v>
      </c>
      <c r="H2" s="14"/>
      <c r="I2" s="14"/>
      <c r="J2" s="14"/>
      <c r="K2" s="15"/>
      <c r="L2" s="15"/>
      <c r="M2" s="15"/>
      <c r="N2" s="15"/>
      <c r="O2" s="15"/>
      <c r="P2" s="15"/>
      <c r="Q2" s="15"/>
    </row>
    <row r="3" spans="1:21" ht="20.25" customHeight="1" x14ac:dyDescent="0.15">
      <c r="A3" s="23" t="s">
        <v>8</v>
      </c>
      <c r="B3" s="29" t="s">
        <v>1</v>
      </c>
      <c r="C3" s="32"/>
      <c r="D3" s="32"/>
      <c r="E3" s="32"/>
      <c r="F3" s="32"/>
      <c r="G3" s="32"/>
      <c r="H3" s="32"/>
      <c r="I3" s="32"/>
      <c r="J3" s="33"/>
      <c r="K3" s="17" t="s">
        <v>24</v>
      </c>
      <c r="L3" s="17"/>
      <c r="M3" s="17"/>
      <c r="N3" s="18"/>
      <c r="O3" s="18"/>
      <c r="P3" s="18"/>
      <c r="Q3" s="18"/>
    </row>
    <row r="4" spans="1:21" ht="21" customHeight="1" x14ac:dyDescent="0.15">
      <c r="A4" s="24"/>
      <c r="B4" s="30"/>
      <c r="C4" s="26" t="s">
        <v>10</v>
      </c>
      <c r="D4" s="27"/>
      <c r="E4" s="27"/>
      <c r="F4" s="27"/>
      <c r="G4" s="28"/>
      <c r="H4" s="16" t="s">
        <v>32</v>
      </c>
      <c r="I4" s="16"/>
      <c r="J4" s="16"/>
      <c r="K4" s="18"/>
      <c r="L4" s="18"/>
      <c r="M4" s="18"/>
      <c r="N4" s="18"/>
      <c r="O4" s="18"/>
      <c r="P4" s="18"/>
      <c r="Q4" s="18"/>
    </row>
    <row r="5" spans="1:21" ht="18" customHeight="1" x14ac:dyDescent="0.15">
      <c r="A5" s="24"/>
      <c r="B5" s="30"/>
      <c r="C5" s="19" t="s">
        <v>15</v>
      </c>
      <c r="D5" s="19" t="s">
        <v>21</v>
      </c>
      <c r="E5" s="20" t="s">
        <v>17</v>
      </c>
      <c r="F5" s="21"/>
      <c r="G5" s="19" t="s">
        <v>13</v>
      </c>
      <c r="H5" s="19" t="s">
        <v>16</v>
      </c>
      <c r="I5" s="19" t="s">
        <v>22</v>
      </c>
      <c r="J5" s="19" t="s">
        <v>12</v>
      </c>
      <c r="K5" s="19" t="s">
        <v>15</v>
      </c>
      <c r="L5" s="20" t="s">
        <v>28</v>
      </c>
      <c r="M5" s="21"/>
      <c r="N5" s="19" t="s">
        <v>11</v>
      </c>
      <c r="O5" s="20" t="s">
        <v>25</v>
      </c>
      <c r="P5" s="21"/>
      <c r="Q5" s="19" t="s">
        <v>12</v>
      </c>
    </row>
    <row r="6" spans="1:21" ht="43.5" customHeight="1" x14ac:dyDescent="0.15">
      <c r="A6" s="25"/>
      <c r="B6" s="31"/>
      <c r="C6" s="19"/>
      <c r="D6" s="19"/>
      <c r="E6" s="12" t="s">
        <v>14</v>
      </c>
      <c r="F6" s="12" t="s">
        <v>19</v>
      </c>
      <c r="G6" s="19"/>
      <c r="H6" s="19"/>
      <c r="I6" s="19"/>
      <c r="J6" s="19"/>
      <c r="K6" s="19"/>
      <c r="L6" s="12" t="s">
        <v>26</v>
      </c>
      <c r="M6" s="12" t="s">
        <v>27</v>
      </c>
      <c r="N6" s="19"/>
      <c r="O6" s="12" t="s">
        <v>26</v>
      </c>
      <c r="P6" s="12" t="s">
        <v>27</v>
      </c>
      <c r="Q6" s="19"/>
      <c r="U6" s="4"/>
    </row>
    <row r="7" spans="1:21" ht="31.5" customHeight="1" x14ac:dyDescent="0.15">
      <c r="A7" s="10">
        <v>1</v>
      </c>
      <c r="B7" s="9" t="s">
        <v>29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/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U7" s="4"/>
    </row>
    <row r="8" spans="1:21" ht="31.5" customHeight="1" x14ac:dyDescent="0.15">
      <c r="A8" s="10">
        <v>2</v>
      </c>
      <c r="B8" s="9" t="s">
        <v>30</v>
      </c>
      <c r="C8" s="12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U8" s="4"/>
    </row>
    <row r="9" spans="1:21" s="8" customFormat="1" ht="38.25" customHeight="1" x14ac:dyDescent="0.15">
      <c r="A9" s="1">
        <v>3</v>
      </c>
      <c r="B9" s="11" t="s">
        <v>2</v>
      </c>
      <c r="C9" s="1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1" s="8" customFormat="1" ht="27.75" customHeight="1" x14ac:dyDescent="0.15">
      <c r="A10" s="1">
        <v>4</v>
      </c>
      <c r="B10" s="11" t="s">
        <v>23</v>
      </c>
      <c r="C10" s="1">
        <v>0</v>
      </c>
      <c r="D10" s="1"/>
      <c r="E10" s="1"/>
      <c r="F10" s="1"/>
      <c r="G10" s="34"/>
      <c r="H10" s="1">
        <v>90</v>
      </c>
      <c r="I10" s="1">
        <v>89</v>
      </c>
      <c r="J10" s="1">
        <v>98.89</v>
      </c>
      <c r="K10" s="1"/>
      <c r="L10" s="1"/>
      <c r="M10" s="1"/>
      <c r="N10" s="1"/>
      <c r="O10" s="1"/>
      <c r="P10" s="1"/>
      <c r="Q10" s="1"/>
    </row>
    <row r="11" spans="1:21" s="8" customFormat="1" ht="27.75" customHeight="1" x14ac:dyDescent="0.15">
      <c r="A11" s="1">
        <v>5</v>
      </c>
      <c r="B11" s="12" t="s">
        <v>20</v>
      </c>
      <c r="C11" s="1">
        <v>0</v>
      </c>
      <c r="D11" s="1"/>
      <c r="E11" s="1"/>
      <c r="F11" s="1"/>
      <c r="G11" s="34"/>
      <c r="H11" s="1">
        <v>5</v>
      </c>
      <c r="I11" s="1">
        <v>5</v>
      </c>
      <c r="J11" s="1">
        <v>100</v>
      </c>
      <c r="K11" s="1">
        <v>1246</v>
      </c>
      <c r="L11" s="1">
        <v>1246</v>
      </c>
      <c r="M11" s="1"/>
      <c r="N11" s="1"/>
      <c r="O11" s="1"/>
      <c r="P11" s="1"/>
      <c r="Q11" s="1">
        <v>0</v>
      </c>
    </row>
    <row r="12" spans="1:21" s="8" customFormat="1" ht="27.75" customHeight="1" x14ac:dyDescent="0.15">
      <c r="A12" s="1">
        <v>6</v>
      </c>
      <c r="B12" s="12" t="s">
        <v>0</v>
      </c>
      <c r="C12" s="1">
        <v>0</v>
      </c>
      <c r="D12" s="1"/>
      <c r="E12" s="1"/>
      <c r="F12" s="1"/>
      <c r="G12" s="34"/>
      <c r="H12" s="1">
        <v>20</v>
      </c>
      <c r="I12" s="1">
        <v>152</v>
      </c>
      <c r="J12" s="1">
        <v>760</v>
      </c>
      <c r="K12" s="1">
        <v>1181</v>
      </c>
      <c r="L12" s="1">
        <v>1181</v>
      </c>
      <c r="M12" s="1"/>
      <c r="N12" s="1">
        <v>1181</v>
      </c>
      <c r="O12" s="1">
        <v>1181</v>
      </c>
      <c r="P12" s="1"/>
      <c r="Q12" s="1">
        <v>100</v>
      </c>
    </row>
    <row r="13" spans="1:21" s="8" customFormat="1" ht="27.75" customHeight="1" x14ac:dyDescent="0.15">
      <c r="A13" s="1">
        <v>7</v>
      </c>
      <c r="B13" s="12" t="s">
        <v>3</v>
      </c>
      <c r="C13" s="1">
        <v>0</v>
      </c>
      <c r="D13" s="1"/>
      <c r="E13" s="1"/>
      <c r="F13" s="1"/>
      <c r="G13" s="34"/>
      <c r="H13" s="1">
        <v>30</v>
      </c>
      <c r="I13" s="1">
        <v>27</v>
      </c>
      <c r="J13" s="1">
        <v>90</v>
      </c>
      <c r="K13" s="1">
        <v>10</v>
      </c>
      <c r="L13" s="1"/>
      <c r="M13" s="1">
        <v>10</v>
      </c>
      <c r="N13" s="1">
        <v>0</v>
      </c>
      <c r="O13" s="1"/>
      <c r="P13" s="1">
        <v>0</v>
      </c>
      <c r="Q13" s="1">
        <v>0</v>
      </c>
    </row>
    <row r="14" spans="1:21" s="8" customFormat="1" ht="27.75" customHeight="1" x14ac:dyDescent="0.15">
      <c r="A14" s="1">
        <v>8</v>
      </c>
      <c r="B14" s="12" t="s">
        <v>4</v>
      </c>
      <c r="C14" s="1">
        <v>0</v>
      </c>
      <c r="D14" s="1"/>
      <c r="E14" s="1"/>
      <c r="F14" s="1"/>
      <c r="G14" s="34"/>
      <c r="H14" s="1">
        <v>10</v>
      </c>
      <c r="I14" s="1">
        <v>12</v>
      </c>
      <c r="J14" s="1">
        <v>120</v>
      </c>
      <c r="K14" s="1"/>
      <c r="L14" s="1"/>
      <c r="M14" s="1"/>
      <c r="N14" s="1"/>
      <c r="O14" s="1"/>
      <c r="P14" s="1"/>
      <c r="Q14" s="1"/>
    </row>
    <row r="15" spans="1:21" s="8" customFormat="1" ht="27.75" customHeight="1" x14ac:dyDescent="0.15">
      <c r="A15" s="1">
        <v>9</v>
      </c>
      <c r="B15" s="12" t="s">
        <v>5</v>
      </c>
      <c r="C15" s="1">
        <v>0</v>
      </c>
      <c r="D15" s="1"/>
      <c r="E15" s="1"/>
      <c r="F15" s="1"/>
      <c r="G15" s="34"/>
      <c r="H15" s="1">
        <v>90</v>
      </c>
      <c r="I15" s="1">
        <v>131</v>
      </c>
      <c r="J15" s="1">
        <v>145.56</v>
      </c>
      <c r="K15" s="1"/>
      <c r="L15" s="1"/>
      <c r="M15" s="1"/>
      <c r="N15" s="1"/>
      <c r="O15" s="1"/>
      <c r="P15" s="1"/>
      <c r="Q15" s="1"/>
    </row>
    <row r="16" spans="1:21" s="8" customFormat="1" ht="27.75" customHeight="1" x14ac:dyDescent="0.15">
      <c r="A16" s="1">
        <v>10</v>
      </c>
      <c r="B16" s="12" t="s">
        <v>6</v>
      </c>
      <c r="C16" s="1">
        <v>0</v>
      </c>
      <c r="D16" s="1"/>
      <c r="E16" s="1"/>
      <c r="F16" s="1"/>
      <c r="G16" s="34"/>
      <c r="H16" s="1">
        <v>40</v>
      </c>
      <c r="I16" s="1">
        <v>59</v>
      </c>
      <c r="J16" s="1">
        <v>147.5</v>
      </c>
      <c r="K16" s="1"/>
      <c r="L16" s="1"/>
      <c r="M16" s="1"/>
      <c r="N16" s="1"/>
      <c r="O16" s="1"/>
      <c r="P16" s="1"/>
      <c r="Q16" s="1"/>
    </row>
    <row r="17" spans="1:17" s="8" customFormat="1" ht="27.75" customHeight="1" x14ac:dyDescent="0.15">
      <c r="A17" s="1">
        <v>11</v>
      </c>
      <c r="B17" s="12" t="s">
        <v>7</v>
      </c>
      <c r="C17" s="1">
        <v>0</v>
      </c>
      <c r="D17" s="1"/>
      <c r="E17" s="1"/>
      <c r="F17" s="1"/>
      <c r="G17" s="34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5" customFormat="1" ht="27.75" customHeight="1" x14ac:dyDescent="0.15">
      <c r="A18" s="1">
        <v>12</v>
      </c>
      <c r="B18" s="12" t="s">
        <v>9</v>
      </c>
      <c r="C18" s="1">
        <v>0</v>
      </c>
      <c r="D18" s="1">
        <v>0</v>
      </c>
      <c r="E18" s="1">
        <f>SUM(E7:E17)</f>
        <v>0</v>
      </c>
      <c r="F18" s="1">
        <f>SUM(F7:F17)</f>
        <v>0</v>
      </c>
      <c r="G18" s="34">
        <v>0</v>
      </c>
      <c r="H18" s="1">
        <f>H7+H8+H9+H10+H11+H12+H13+H14+H15+H16+H17</f>
        <v>285</v>
      </c>
      <c r="I18" s="1">
        <f>I7+I8+I9+I10+I11+I12+I13+I14+I15+I16+I17</f>
        <v>475</v>
      </c>
      <c r="J18" s="1">
        <v>166.67</v>
      </c>
      <c r="K18" s="1">
        <f>K8++K9+K10+K11+K12+K13+K14+K15+K16+K17</f>
        <v>2437</v>
      </c>
      <c r="L18" s="1">
        <f>SUM(L7:L17)</f>
        <v>2427</v>
      </c>
      <c r="M18" s="1">
        <f>SUM(M7:M17)</f>
        <v>10</v>
      </c>
      <c r="N18" s="1">
        <f>SUM(N7:N17)</f>
        <v>1181</v>
      </c>
      <c r="O18" s="1">
        <f>SUM(O7:O17)</f>
        <v>1181</v>
      </c>
      <c r="P18" s="1">
        <f>SUM(P7:P17)</f>
        <v>0</v>
      </c>
      <c r="Q18" s="34">
        <v>48.46</v>
      </c>
    </row>
    <row r="19" spans="1:17" s="6" customFormat="1" ht="27.75" customHeight="1" x14ac:dyDescent="0.15">
      <c r="B19" s="13" t="s">
        <v>31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</sheetData>
  <mergeCells count="21">
    <mergeCell ref="A1:Q1"/>
    <mergeCell ref="A3:A6"/>
    <mergeCell ref="E5:F5"/>
    <mergeCell ref="C4:G4"/>
    <mergeCell ref="C5:C6"/>
    <mergeCell ref="B3:B6"/>
    <mergeCell ref="D5:D6"/>
    <mergeCell ref="G5:G6"/>
    <mergeCell ref="C3:J3"/>
    <mergeCell ref="I5:I6"/>
    <mergeCell ref="H5:H6"/>
    <mergeCell ref="B19:Q19"/>
    <mergeCell ref="G2:Q2"/>
    <mergeCell ref="H4:J4"/>
    <mergeCell ref="K3:Q4"/>
    <mergeCell ref="Q5:Q6"/>
    <mergeCell ref="J5:J6"/>
    <mergeCell ref="K5:K6"/>
    <mergeCell ref="N5:N6"/>
    <mergeCell ref="O5:P5"/>
    <mergeCell ref="L5:M5"/>
  </mergeCells>
  <phoneticPr fontId="2" type="noConversion"/>
  <pageMargins left="0.45" right="0.27" top="0.38" bottom="0.28000000000000003" header="0.15" footer="0.1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AutoBVT</cp:lastModifiedBy>
  <cp:lastPrinted>2019-08-28T02:33:20Z</cp:lastPrinted>
  <dcterms:created xsi:type="dcterms:W3CDTF">2014-04-24T01:45:08Z</dcterms:created>
  <dcterms:modified xsi:type="dcterms:W3CDTF">2021-11-29T03:12:48Z</dcterms:modified>
</cp:coreProperties>
</file>