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 l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H7" i="1"/>
</calcChain>
</file>

<file path=xl/sharedStrings.xml><?xml version="1.0" encoding="utf-8"?>
<sst xmlns="http://schemas.openxmlformats.org/spreadsheetml/2006/main" count="26" uniqueCount="24">
  <si>
    <t>附表：</t>
  </si>
  <si>
    <t>梅州市2022年中央财政农村危房改造补助资金分配方案</t>
  </si>
  <si>
    <t>序号</t>
  </si>
  <si>
    <t>行政区划</t>
  </si>
  <si>
    <t>改造方式为新建房屋、置换既有安全房屋或统建农村集体公租房的</t>
  </si>
  <si>
    <t>改造方式为修缮加固的</t>
  </si>
  <si>
    <t>对原中央苏区县改造对象提高0.35万元/户</t>
  </si>
  <si>
    <t>合计</t>
  </si>
  <si>
    <t>已提前下达2022年中央财政农村危房改造补助资金（万元）</t>
  </si>
  <si>
    <t>本次下达2022年中央财政农村危房改造补助资金（万元）</t>
  </si>
  <si>
    <t>户数（户）</t>
  </si>
  <si>
    <t>补助资金（万元）</t>
  </si>
  <si>
    <t>2022年中央财政农村危房改造户数（户）(含已提前下达42户元)</t>
  </si>
  <si>
    <t>2022年中央财政农村危房改造补助资金（万元）(含已提前下达68万元)</t>
  </si>
  <si>
    <t>全市合计</t>
  </si>
  <si>
    <t>梅江区</t>
  </si>
  <si>
    <t>梅县区</t>
  </si>
  <si>
    <t>兴宁市</t>
  </si>
  <si>
    <t>平远县</t>
  </si>
  <si>
    <t>蕉岭县</t>
  </si>
  <si>
    <t>大埔县</t>
  </si>
  <si>
    <t>丰顺县</t>
  </si>
  <si>
    <t>五华县</t>
  </si>
  <si>
    <t>备注：本次中央财政资金按改造方式为新建房屋、置换既有安全房屋或统建农村集体公租房的2.15万/户，改造方式为修缮加固的1.1万元/户，对原中央苏区县的改造对象提高0.35万元/户的原则进行分配（剩余0.55万元分配给任务数较多的五华县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</si>
</sst>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rgb="FF000000"/>
      <name val="方正黑体_GBK"/>
      <charset val="134"/>
    </font>
    <font>
      <sz val="12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1"/>
      <color theme="1"/>
      <name val="方正仿宋_GBK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N6" sqref="N6"/>
    </sheetView>
  </sheetViews>
  <sheetFormatPr defaultColWidth="9" defaultRowHeight="14.4" x14ac:dyDescent="0.25"/>
  <cols>
    <col min="1" max="1" width="4.21875" customWidth="1"/>
    <col min="2" max="2" width="8.44140625" customWidth="1"/>
    <col min="3" max="3" width="8.6640625" customWidth="1"/>
    <col min="4" max="5" width="8.88671875" customWidth="1"/>
    <col min="6" max="6" width="9.109375" customWidth="1"/>
    <col min="8" max="8" width="9.88671875" customWidth="1"/>
    <col min="9" max="9" width="11.21875" customWidth="1"/>
    <col min="10" max="10" width="10" customWidth="1"/>
    <col min="11" max="11" width="9.6640625" customWidth="1"/>
  </cols>
  <sheetData>
    <row r="1" spans="1:11" ht="39" customHeight="1" x14ac:dyDescent="0.25">
      <c r="A1" s="2" t="s">
        <v>0</v>
      </c>
      <c r="B1" s="3"/>
    </row>
    <row r="2" spans="1:11" ht="25.0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4.950000000000003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81.599999999999994" customHeight="1" x14ac:dyDescent="0.25">
      <c r="A4" s="15" t="s">
        <v>2</v>
      </c>
      <c r="B4" s="18" t="s">
        <v>3</v>
      </c>
      <c r="C4" s="11" t="s">
        <v>4</v>
      </c>
      <c r="D4" s="12"/>
      <c r="E4" s="11" t="s">
        <v>5</v>
      </c>
      <c r="F4" s="13"/>
      <c r="G4" s="18" t="s">
        <v>6</v>
      </c>
      <c r="H4" s="13" t="s">
        <v>7</v>
      </c>
      <c r="I4" s="13"/>
      <c r="J4" s="18" t="s">
        <v>8</v>
      </c>
      <c r="K4" s="22" t="s">
        <v>9</v>
      </c>
    </row>
    <row r="5" spans="1:11" ht="0.6" customHeight="1" x14ac:dyDescent="0.25">
      <c r="A5" s="16"/>
      <c r="B5" s="19"/>
      <c r="C5" s="19" t="s">
        <v>10</v>
      </c>
      <c r="D5" s="19" t="s">
        <v>11</v>
      </c>
      <c r="E5" s="19" t="s">
        <v>10</v>
      </c>
      <c r="F5" s="19" t="s">
        <v>11</v>
      </c>
      <c r="G5" s="19"/>
      <c r="H5" s="13"/>
      <c r="I5" s="13"/>
      <c r="J5" s="19"/>
      <c r="K5" s="23"/>
    </row>
    <row r="6" spans="1:11" ht="128.4" customHeight="1" x14ac:dyDescent="0.25">
      <c r="A6" s="17"/>
      <c r="B6" s="20"/>
      <c r="C6" s="21"/>
      <c r="D6" s="21"/>
      <c r="E6" s="21"/>
      <c r="F6" s="21"/>
      <c r="G6" s="20"/>
      <c r="H6" s="6" t="s">
        <v>12</v>
      </c>
      <c r="I6" s="4" t="s">
        <v>13</v>
      </c>
      <c r="J6" s="20"/>
      <c r="K6" s="24"/>
    </row>
    <row r="7" spans="1:11" ht="34.950000000000003" customHeight="1" x14ac:dyDescent="0.25">
      <c r="A7" s="14" t="s">
        <v>14</v>
      </c>
      <c r="B7" s="14"/>
      <c r="C7" s="7">
        <v>83</v>
      </c>
      <c r="D7" s="8">
        <v>178.45</v>
      </c>
      <c r="E7" s="8">
        <v>44</v>
      </c>
      <c r="F7" s="8">
        <v>48.4</v>
      </c>
      <c r="G7" s="8">
        <v>44.45</v>
      </c>
      <c r="H7" s="8">
        <f>C7+E7</f>
        <v>127</v>
      </c>
      <c r="I7" s="8">
        <v>271.85000000000002</v>
      </c>
      <c r="J7" s="7">
        <v>68</v>
      </c>
      <c r="K7" s="9">
        <v>203.85</v>
      </c>
    </row>
    <row r="8" spans="1:11" ht="28.95" customHeight="1" x14ac:dyDescent="0.25">
      <c r="A8" s="5">
        <v>1</v>
      </c>
      <c r="B8" s="6" t="s">
        <v>15</v>
      </c>
      <c r="C8" s="9">
        <v>0</v>
      </c>
      <c r="D8" s="10">
        <v>0</v>
      </c>
      <c r="E8" s="10">
        <v>6</v>
      </c>
      <c r="F8" s="10">
        <v>6.6</v>
      </c>
      <c r="G8" s="10">
        <v>2.1</v>
      </c>
      <c r="H8" s="10">
        <f t="shared" ref="H8:H15" si="0">C8+E8</f>
        <v>6</v>
      </c>
      <c r="I8" s="10">
        <f t="shared" ref="I8:I14" si="1">D8+F8+G8</f>
        <v>8.6999999999999993</v>
      </c>
      <c r="J8" s="9">
        <v>1</v>
      </c>
      <c r="K8" s="9">
        <v>7.7</v>
      </c>
    </row>
    <row r="9" spans="1:11" ht="27" customHeight="1" x14ac:dyDescent="0.25">
      <c r="A9" s="5">
        <v>2</v>
      </c>
      <c r="B9" s="6" t="s">
        <v>16</v>
      </c>
      <c r="C9" s="9">
        <v>6</v>
      </c>
      <c r="D9" s="10">
        <v>12.9</v>
      </c>
      <c r="E9" s="10">
        <v>7</v>
      </c>
      <c r="F9" s="10">
        <v>7.7</v>
      </c>
      <c r="G9" s="10">
        <v>4.55</v>
      </c>
      <c r="H9" s="10">
        <f t="shared" si="0"/>
        <v>13</v>
      </c>
      <c r="I9" s="10">
        <f t="shared" si="1"/>
        <v>25.150000000000002</v>
      </c>
      <c r="J9" s="9">
        <v>19</v>
      </c>
      <c r="K9" s="9">
        <v>6.15</v>
      </c>
    </row>
    <row r="10" spans="1:11" ht="28.05" customHeight="1" x14ac:dyDescent="0.25">
      <c r="A10" s="5">
        <v>3</v>
      </c>
      <c r="B10" s="6" t="s">
        <v>17</v>
      </c>
      <c r="C10" s="9">
        <v>10</v>
      </c>
      <c r="D10" s="10">
        <v>21.5</v>
      </c>
      <c r="E10" s="10">
        <v>2</v>
      </c>
      <c r="F10" s="10">
        <v>2.2000000000000002</v>
      </c>
      <c r="G10" s="10">
        <v>4.2</v>
      </c>
      <c r="H10" s="10">
        <f t="shared" si="0"/>
        <v>12</v>
      </c>
      <c r="I10" s="10">
        <f t="shared" si="1"/>
        <v>27.9</v>
      </c>
      <c r="J10" s="9">
        <v>22</v>
      </c>
      <c r="K10" s="9">
        <v>5.9</v>
      </c>
    </row>
    <row r="11" spans="1:11" ht="30" customHeight="1" x14ac:dyDescent="0.25">
      <c r="A11" s="5">
        <v>4</v>
      </c>
      <c r="B11" s="6" t="s">
        <v>18</v>
      </c>
      <c r="C11" s="9">
        <v>7</v>
      </c>
      <c r="D11" s="10">
        <v>15.05</v>
      </c>
      <c r="E11" s="10">
        <v>10</v>
      </c>
      <c r="F11" s="10">
        <v>11</v>
      </c>
      <c r="G11" s="10">
        <v>5.95</v>
      </c>
      <c r="H11" s="10">
        <f t="shared" si="0"/>
        <v>17</v>
      </c>
      <c r="I11" s="10">
        <f t="shared" si="1"/>
        <v>32</v>
      </c>
      <c r="J11" s="9">
        <v>3</v>
      </c>
      <c r="K11" s="9">
        <v>29</v>
      </c>
    </row>
    <row r="12" spans="1:11" ht="27" customHeight="1" x14ac:dyDescent="0.25">
      <c r="A12" s="5">
        <v>5</v>
      </c>
      <c r="B12" s="6" t="s">
        <v>19</v>
      </c>
      <c r="C12" s="9">
        <v>1</v>
      </c>
      <c r="D12" s="10">
        <v>2.15</v>
      </c>
      <c r="E12" s="10">
        <v>10</v>
      </c>
      <c r="F12" s="10">
        <v>11</v>
      </c>
      <c r="G12" s="10">
        <v>3.85</v>
      </c>
      <c r="H12" s="10">
        <f t="shared" si="0"/>
        <v>11</v>
      </c>
      <c r="I12" s="10">
        <f t="shared" si="1"/>
        <v>17</v>
      </c>
      <c r="J12" s="9">
        <v>2</v>
      </c>
      <c r="K12" s="9">
        <v>15</v>
      </c>
    </row>
    <row r="13" spans="1:11" ht="28.05" customHeight="1" x14ac:dyDescent="0.25">
      <c r="A13" s="5">
        <v>6</v>
      </c>
      <c r="B13" s="6" t="s">
        <v>20</v>
      </c>
      <c r="C13" s="9">
        <v>4</v>
      </c>
      <c r="D13" s="10">
        <v>8.6</v>
      </c>
      <c r="E13" s="10">
        <v>4</v>
      </c>
      <c r="F13" s="10">
        <v>4.4000000000000004</v>
      </c>
      <c r="G13" s="10">
        <v>2.8</v>
      </c>
      <c r="H13" s="10">
        <f t="shared" si="0"/>
        <v>8</v>
      </c>
      <c r="I13" s="10">
        <f t="shared" si="1"/>
        <v>15.8</v>
      </c>
      <c r="J13" s="9">
        <v>4</v>
      </c>
      <c r="K13" s="9">
        <v>11.8</v>
      </c>
    </row>
    <row r="14" spans="1:11" ht="28.95" customHeight="1" x14ac:dyDescent="0.25">
      <c r="A14" s="5">
        <v>7</v>
      </c>
      <c r="B14" s="6" t="s">
        <v>21</v>
      </c>
      <c r="C14" s="9">
        <v>15</v>
      </c>
      <c r="D14" s="10">
        <v>32.25</v>
      </c>
      <c r="E14" s="10">
        <v>5</v>
      </c>
      <c r="F14" s="10">
        <v>5.5</v>
      </c>
      <c r="G14" s="10">
        <v>7</v>
      </c>
      <c r="H14" s="10">
        <f t="shared" si="0"/>
        <v>20</v>
      </c>
      <c r="I14" s="10">
        <f t="shared" si="1"/>
        <v>44.75</v>
      </c>
      <c r="J14" s="9">
        <v>13</v>
      </c>
      <c r="K14" s="9">
        <v>31.75</v>
      </c>
    </row>
    <row r="15" spans="1:11" ht="31.05" customHeight="1" x14ac:dyDescent="0.25">
      <c r="A15" s="5">
        <v>8</v>
      </c>
      <c r="B15" s="6" t="s">
        <v>22</v>
      </c>
      <c r="C15" s="9">
        <v>40</v>
      </c>
      <c r="D15" s="10">
        <v>86</v>
      </c>
      <c r="E15" s="10">
        <v>0</v>
      </c>
      <c r="F15" s="10">
        <v>0</v>
      </c>
      <c r="G15" s="10">
        <v>14</v>
      </c>
      <c r="H15" s="10">
        <f t="shared" si="0"/>
        <v>40</v>
      </c>
      <c r="I15" s="10">
        <v>100.55</v>
      </c>
      <c r="J15" s="9">
        <v>4</v>
      </c>
      <c r="K15" s="9">
        <v>96.55</v>
      </c>
    </row>
    <row r="16" spans="1:11" s="1" customFormat="1" x14ac:dyDescent="0.25">
      <c r="A16" s="26" t="s">
        <v>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39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.95" customHeigh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</sheetData>
  <mergeCells count="15">
    <mergeCell ref="A16:K18"/>
    <mergeCell ref="G4:G6"/>
    <mergeCell ref="J4:J6"/>
    <mergeCell ref="K4:K6"/>
    <mergeCell ref="H4:I5"/>
    <mergeCell ref="A2:K3"/>
    <mergeCell ref="C4:D4"/>
    <mergeCell ref="E4:F4"/>
    <mergeCell ref="A7:B7"/>
    <mergeCell ref="A4:A6"/>
    <mergeCell ref="B4:B6"/>
    <mergeCell ref="C5:C6"/>
    <mergeCell ref="D5:D6"/>
    <mergeCell ref="E5:E6"/>
    <mergeCell ref="F5:F6"/>
  </mergeCells>
  <phoneticPr fontId="7" type="noConversion"/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2022-06-17T09:14:33Z</cp:lastPrinted>
  <dcterms:created xsi:type="dcterms:W3CDTF">2022-06-08T03:38:00Z</dcterms:created>
  <dcterms:modified xsi:type="dcterms:W3CDTF">2022-06-17T09:14:45Z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51D202F4DCD04B0C9013B7518BDF01DE</vt:lpwstr>
  </property>
  <property fmtid="{D5CDD505-2E9C-101B-9397-08002B2CF9AE}" pid="3" name="KSOProductBuildVer">
    <vt:lpwstr>2052-11.1.0.11744</vt:lpwstr>
  </property>
</Properties>
</file>