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activeTab="1"/>
  </bookViews>
  <sheets>
    <sheet name="发改口" sheetId="5" r:id="rId1"/>
    <sheet name="住建口" sheetId="6" r:id="rId2"/>
  </sheets>
  <calcPr calcId="124519"/>
</workbook>
</file>

<file path=xl/calcChain.xml><?xml version="1.0" encoding="utf-8"?>
<calcChain xmlns="http://schemas.openxmlformats.org/spreadsheetml/2006/main">
  <c r="H14" i="6"/>
  <c r="E14"/>
  <c r="D14"/>
  <c r="F14"/>
  <c r="G14"/>
  <c r="H16" i="5"/>
  <c r="D16"/>
  <c r="E16"/>
  <c r="F16"/>
  <c r="G16"/>
</calcChain>
</file>

<file path=xl/sharedStrings.xml><?xml version="1.0" encoding="utf-8"?>
<sst xmlns="http://schemas.openxmlformats.org/spreadsheetml/2006/main" count="55" uniqueCount="46">
  <si>
    <t>2022年省级配套项目资金（城镇老旧小区改造补助）分配方案</t>
    <phoneticPr fontId="1" type="noConversion"/>
  </si>
  <si>
    <t>中央基建投资项目省级配套资金分配方案</t>
    <phoneticPr fontId="1" type="noConversion"/>
  </si>
  <si>
    <t>序号</t>
    <phoneticPr fontId="1" type="noConversion"/>
  </si>
  <si>
    <t>县（市、区）</t>
    <phoneticPr fontId="1" type="noConversion"/>
  </si>
  <si>
    <t>项目</t>
    <phoneticPr fontId="1" type="noConversion"/>
  </si>
  <si>
    <t>涉及户数(户）</t>
    <phoneticPr fontId="1" type="noConversion"/>
  </si>
  <si>
    <t>涉及楼栋数（栋）</t>
    <phoneticPr fontId="1" type="noConversion"/>
  </si>
  <si>
    <t>涉及建筑面积 （万平方米）</t>
    <phoneticPr fontId="1" type="noConversion"/>
  </si>
  <si>
    <t>涉及小区（个）</t>
    <phoneticPr fontId="1" type="noConversion"/>
  </si>
  <si>
    <t>拟分配金额
（万元）</t>
    <phoneticPr fontId="1" type="noConversion"/>
  </si>
  <si>
    <r>
      <rPr>
        <sz val="12"/>
        <rFont val="方正仿宋_GBK"/>
        <family val="4"/>
        <charset val="134"/>
      </rPr>
      <t>梅江区三角镇金龙花园等四个老旧小区周边巷道提升改造项目</t>
    </r>
    <phoneticPr fontId="2" type="noConversion"/>
  </si>
  <si>
    <r>
      <rPr>
        <sz val="12"/>
        <rFont val="方正仿宋_GBK"/>
        <family val="4"/>
        <charset val="134"/>
      </rPr>
      <t>梅江区江南街道大园法院宿舍老旧小区周边小巷提升改造项目</t>
    </r>
    <phoneticPr fontId="2" type="noConversion"/>
  </si>
  <si>
    <r>
      <rPr>
        <sz val="12"/>
        <rFont val="方正仿宋_GBK"/>
        <family val="4"/>
        <charset val="134"/>
      </rPr>
      <t>梅江区西郊街道勤力苑老旧小区周边背街小巷道路整治提升项目</t>
    </r>
    <phoneticPr fontId="2" type="noConversion"/>
  </si>
  <si>
    <r>
      <rPr>
        <sz val="12"/>
        <rFont val="方正仿宋_GBK"/>
        <family val="4"/>
        <charset val="134"/>
      </rPr>
      <t>梅州市梅县区人民政府新城办事处华丽苑、怡迪苑、富贵花园二期老旧小区周边道路提升工程</t>
    </r>
    <phoneticPr fontId="2" type="noConversion"/>
  </si>
  <si>
    <r>
      <rPr>
        <sz val="12"/>
        <rFont val="方正仿宋_GBK"/>
        <family val="4"/>
        <charset val="134"/>
      </rPr>
      <t>兴宁市宁新大岭片区（和平小区、文兴花园等小区）老旧小区周边市政基础设施升级改造项目</t>
    </r>
    <phoneticPr fontId="2" type="noConversion"/>
  </si>
  <si>
    <r>
      <rPr>
        <sz val="12"/>
        <rFont val="方正仿宋_GBK"/>
        <family val="4"/>
        <charset val="134"/>
      </rPr>
      <t>兴宁市宁新紫金山片区（交通宿舍、税务宿舍等小区）老旧小区周边市政基础设施升级改造项目</t>
    </r>
    <phoneticPr fontId="2" type="noConversion"/>
  </si>
  <si>
    <r>
      <rPr>
        <sz val="12"/>
        <rFont val="方正仿宋_GBK"/>
        <family val="4"/>
        <charset val="134"/>
      </rPr>
      <t>兴宁市市委片区（市委宿舍、招待所宿舍等小区）老旧小区周边市政基础设施升级改造项目</t>
    </r>
    <phoneticPr fontId="2" type="noConversion"/>
  </si>
  <si>
    <r>
      <rPr>
        <sz val="12"/>
        <rFont val="方正仿宋_GBK"/>
        <family val="4"/>
        <charset val="134"/>
      </rPr>
      <t>平远县大柘镇老旧小区改造配套基础设施建设项目（城西片区）</t>
    </r>
    <phoneticPr fontId="2" type="noConversion"/>
  </si>
  <si>
    <r>
      <rPr>
        <sz val="12"/>
        <rFont val="方正仿宋_GBK"/>
        <family val="4"/>
        <charset val="134"/>
      </rPr>
      <t>五华县城公园片老旧小区配套基础设施改造项目</t>
    </r>
    <phoneticPr fontId="2" type="noConversion"/>
  </si>
  <si>
    <r>
      <rPr>
        <sz val="12"/>
        <rFont val="方正仿宋_GBK"/>
        <family val="4"/>
        <charset val="134"/>
      </rPr>
      <t>五华县迎福片老旧小区配套基础设施改造项目</t>
    </r>
    <phoneticPr fontId="1" type="noConversion"/>
  </si>
  <si>
    <r>
      <rPr>
        <sz val="11"/>
        <color theme="1"/>
        <rFont val="方正仿宋_GBK"/>
        <family val="4"/>
        <charset val="134"/>
      </rPr>
      <t>合计</t>
    </r>
    <phoneticPr fontId="1" type="noConversion"/>
  </si>
  <si>
    <r>
      <rPr>
        <sz val="12"/>
        <rFont val="方正仿宋_GBK"/>
        <family val="4"/>
        <charset val="134"/>
      </rPr>
      <t>梅江区</t>
    </r>
    <r>
      <rPr>
        <sz val="12"/>
        <rFont val="Times New Roman"/>
        <family val="1"/>
      </rPr>
      <t xml:space="preserve">520   </t>
    </r>
    <r>
      <rPr>
        <sz val="12"/>
        <rFont val="方正仿宋_GBK"/>
        <family val="4"/>
        <charset val="134"/>
      </rPr>
      <t>万元</t>
    </r>
    <phoneticPr fontId="2" type="noConversion"/>
  </si>
  <si>
    <r>
      <rPr>
        <sz val="12"/>
        <rFont val="方正仿宋_GBK"/>
        <family val="4"/>
        <charset val="134"/>
      </rPr>
      <t>梅江区江南街道梅南大院等</t>
    </r>
    <r>
      <rPr>
        <sz val="12"/>
        <rFont val="Times New Roman"/>
        <family val="1"/>
      </rPr>
      <t>5</t>
    </r>
    <r>
      <rPr>
        <sz val="12"/>
        <rFont val="方正仿宋_GBK"/>
        <family val="4"/>
        <charset val="134"/>
      </rPr>
      <t>个老旧小区周边小巷提升改造项目</t>
    </r>
    <phoneticPr fontId="2" type="noConversion"/>
  </si>
  <si>
    <r>
      <rPr>
        <sz val="12"/>
        <rFont val="方正仿宋_GBK"/>
        <family val="4"/>
        <charset val="134"/>
      </rPr>
      <t>梅县区</t>
    </r>
    <r>
      <rPr>
        <sz val="12"/>
        <rFont val="Times New Roman"/>
        <family val="1"/>
      </rPr>
      <t xml:space="preserve">463   </t>
    </r>
    <r>
      <rPr>
        <sz val="12"/>
        <rFont val="方正仿宋_GBK"/>
        <family val="4"/>
        <charset val="134"/>
      </rPr>
      <t>万元</t>
    </r>
    <phoneticPr fontId="2" type="noConversion"/>
  </si>
  <si>
    <r>
      <rPr>
        <sz val="12"/>
        <rFont val="方正仿宋_GBK"/>
        <family val="4"/>
        <charset val="134"/>
      </rPr>
      <t>梅州市梅县区人民政府新城办事处西桥社区建委宿舍、宏业</t>
    </r>
    <r>
      <rPr>
        <sz val="12"/>
        <rFont val="Times New Roman"/>
        <family val="1"/>
      </rPr>
      <t>B</t>
    </r>
    <r>
      <rPr>
        <sz val="12"/>
        <rFont val="方正仿宋_GBK"/>
        <family val="4"/>
        <charset val="134"/>
      </rPr>
      <t>区、宏业</t>
    </r>
    <r>
      <rPr>
        <sz val="12"/>
        <rFont val="Times New Roman"/>
        <family val="1"/>
      </rPr>
      <t>A2A3</t>
    </r>
    <r>
      <rPr>
        <sz val="12"/>
        <rFont val="方正仿宋_GBK"/>
        <family val="4"/>
        <charset val="134"/>
      </rPr>
      <t>区、宏业</t>
    </r>
    <r>
      <rPr>
        <sz val="12"/>
        <rFont val="Times New Roman"/>
        <family val="1"/>
      </rPr>
      <t>A4</t>
    </r>
    <r>
      <rPr>
        <sz val="12"/>
        <rFont val="方正仿宋_GBK"/>
        <family val="4"/>
        <charset val="134"/>
      </rPr>
      <t>区</t>
    </r>
    <r>
      <rPr>
        <sz val="12"/>
        <rFont val="Times New Roman"/>
        <family val="1"/>
      </rPr>
      <t>4</t>
    </r>
    <r>
      <rPr>
        <sz val="12"/>
        <rFont val="方正仿宋_GBK"/>
        <family val="4"/>
        <charset val="134"/>
      </rPr>
      <t>个老旧小区改造项目</t>
    </r>
    <phoneticPr fontId="2" type="noConversion"/>
  </si>
  <si>
    <r>
      <rPr>
        <sz val="12"/>
        <rFont val="方正仿宋_GBK"/>
        <family val="4"/>
        <charset val="134"/>
      </rPr>
      <t>梅州市梅县区程江镇人民政府吉祥</t>
    </r>
    <r>
      <rPr>
        <sz val="12"/>
        <rFont val="Times New Roman"/>
        <family val="1"/>
      </rPr>
      <t>B</t>
    </r>
    <r>
      <rPr>
        <sz val="12"/>
        <rFont val="方正仿宋_GBK"/>
        <family val="4"/>
        <charset val="134"/>
      </rPr>
      <t>区、碧清楼、昌盛大楼、华龙小区、槐岗教师宿舍、吉祥花园、丽华苑</t>
    </r>
    <r>
      <rPr>
        <sz val="12"/>
        <rFont val="Times New Roman"/>
        <family val="1"/>
      </rPr>
      <t>7</t>
    </r>
    <r>
      <rPr>
        <sz val="12"/>
        <rFont val="方正仿宋_GBK"/>
        <family val="4"/>
        <charset val="134"/>
      </rPr>
      <t>个老旧小区改造项目</t>
    </r>
    <phoneticPr fontId="2" type="noConversion"/>
  </si>
  <si>
    <r>
      <rPr>
        <sz val="12"/>
        <rFont val="方正仿宋_GBK"/>
        <family val="4"/>
        <charset val="134"/>
      </rPr>
      <t>兴宁市</t>
    </r>
    <r>
      <rPr>
        <sz val="12"/>
        <rFont val="Times New Roman"/>
        <family val="1"/>
      </rPr>
      <t>883.5</t>
    </r>
    <r>
      <rPr>
        <sz val="12"/>
        <rFont val="方正仿宋_GBK"/>
        <family val="4"/>
        <charset val="134"/>
      </rPr>
      <t>万元</t>
    </r>
    <phoneticPr fontId="2" type="noConversion"/>
  </si>
  <si>
    <r>
      <rPr>
        <sz val="12"/>
        <rFont val="方正仿宋_GBK"/>
        <family val="4"/>
        <charset val="134"/>
      </rPr>
      <t>平远县</t>
    </r>
    <r>
      <rPr>
        <sz val="12"/>
        <rFont val="Times New Roman"/>
        <family val="1"/>
      </rPr>
      <t>622.5</t>
    </r>
    <r>
      <rPr>
        <sz val="12"/>
        <rFont val="方正仿宋_GBK"/>
        <family val="4"/>
        <charset val="134"/>
      </rPr>
      <t>万元</t>
    </r>
    <phoneticPr fontId="2" type="noConversion"/>
  </si>
  <si>
    <r>
      <rPr>
        <sz val="12"/>
        <rFont val="方正仿宋_GBK"/>
        <family val="4"/>
        <charset val="134"/>
      </rPr>
      <t>五华县</t>
    </r>
    <r>
      <rPr>
        <sz val="12"/>
        <rFont val="Times New Roman"/>
        <family val="1"/>
      </rPr>
      <t xml:space="preserve">511   </t>
    </r>
    <r>
      <rPr>
        <sz val="12"/>
        <rFont val="方正仿宋_GBK"/>
        <family val="4"/>
        <charset val="134"/>
      </rPr>
      <t>万元</t>
    </r>
    <phoneticPr fontId="2" type="noConversion"/>
  </si>
  <si>
    <r>
      <rPr>
        <sz val="12"/>
        <rFont val="方正仿宋_GBK"/>
        <family val="4"/>
        <charset val="134"/>
      </rPr>
      <t>梅江区三角镇梅园新村片区老旧小区建筑主体改造项目</t>
    </r>
    <phoneticPr fontId="1" type="noConversion"/>
  </si>
  <si>
    <r>
      <rPr>
        <sz val="12"/>
        <rFont val="方正仿宋_GBK"/>
        <family val="4"/>
        <charset val="134"/>
      </rPr>
      <t>梅江区三角镇客都新村片区老旧小区建筑主体改造项目</t>
    </r>
    <phoneticPr fontId="1" type="noConversion"/>
  </si>
  <si>
    <r>
      <rPr>
        <sz val="12"/>
        <rFont val="方正仿宋_GBK"/>
        <family val="4"/>
        <charset val="134"/>
      </rPr>
      <t>西郊月影塘、短街口道路提升及老旧小区改造工程</t>
    </r>
    <phoneticPr fontId="1" type="noConversion"/>
  </si>
  <si>
    <r>
      <rPr>
        <sz val="12"/>
        <rFont val="方正仿宋_GBK"/>
        <family val="4"/>
        <charset val="134"/>
      </rPr>
      <t>富贵花园片区老旧小区建筑本体改造项</t>
    </r>
    <phoneticPr fontId="1" type="noConversion"/>
  </si>
  <si>
    <r>
      <rPr>
        <sz val="12"/>
        <rFont val="方正仿宋_GBK"/>
        <family val="4"/>
        <charset val="134"/>
      </rPr>
      <t>华侨城广场片区老旧小区建筑本体改造项目</t>
    </r>
    <phoneticPr fontId="1" type="noConversion"/>
  </si>
  <si>
    <r>
      <rPr>
        <sz val="12"/>
        <rFont val="方正仿宋_GBK"/>
        <family val="4"/>
        <charset val="134"/>
      </rPr>
      <t>西桥市场片区老旧小区建筑本体改造项目</t>
    </r>
    <phoneticPr fontId="1" type="noConversion"/>
  </si>
  <si>
    <r>
      <rPr>
        <sz val="12"/>
        <rFont val="方正仿宋_GBK"/>
        <family val="4"/>
        <charset val="134"/>
      </rPr>
      <t>程江镇府前花园等十个小区建筑改造项目</t>
    </r>
    <phoneticPr fontId="1" type="noConversion"/>
  </si>
  <si>
    <r>
      <t>2022</t>
    </r>
    <r>
      <rPr>
        <sz val="12"/>
        <rFont val="方正仿宋_GBK"/>
        <family val="4"/>
        <charset val="134"/>
      </rPr>
      <t>年平远县老旧小区（示范区）改造项目</t>
    </r>
    <phoneticPr fontId="1" type="noConversion"/>
  </si>
  <si>
    <r>
      <rPr>
        <sz val="12"/>
        <rFont val="方正仿宋_GBK"/>
        <family val="4"/>
        <charset val="134"/>
      </rPr>
      <t>大埔县城（城北片区）老旧小区建筑主体改造工程</t>
    </r>
    <phoneticPr fontId="2" type="noConversion"/>
  </si>
  <si>
    <r>
      <rPr>
        <sz val="12"/>
        <rFont val="方正仿宋_GBK"/>
        <family val="4"/>
        <charset val="134"/>
      </rPr>
      <t>丰顺县城区丰城市场小区等老旧小区改造项目</t>
    </r>
    <phoneticPr fontId="1" type="noConversion"/>
  </si>
  <si>
    <r>
      <rPr>
        <sz val="12"/>
        <rFont val="方正仿宋_GBK"/>
        <family val="4"/>
        <charset val="134"/>
      </rPr>
      <t>五华县华贸片老旧小区改造项目</t>
    </r>
    <phoneticPr fontId="1" type="noConversion"/>
  </si>
  <si>
    <r>
      <rPr>
        <sz val="12"/>
        <rFont val="方正仿宋_GBK"/>
        <family val="4"/>
        <charset val="134"/>
      </rPr>
      <t>梅江区</t>
    </r>
    <r>
      <rPr>
        <sz val="12"/>
        <rFont val="Times New Roman"/>
        <family val="1"/>
      </rPr>
      <t>324.63</t>
    </r>
    <r>
      <rPr>
        <sz val="12"/>
        <rFont val="方正仿宋_GBK"/>
        <family val="4"/>
        <charset val="134"/>
      </rPr>
      <t>万元</t>
    </r>
    <phoneticPr fontId="1" type="noConversion"/>
  </si>
  <si>
    <r>
      <rPr>
        <sz val="12"/>
        <rFont val="方正仿宋_GBK"/>
        <family val="4"/>
        <charset val="134"/>
      </rPr>
      <t>梅县区</t>
    </r>
    <r>
      <rPr>
        <sz val="12"/>
        <rFont val="Times New Roman"/>
        <family val="1"/>
      </rPr>
      <t xml:space="preserve">    389.5  </t>
    </r>
    <r>
      <rPr>
        <sz val="12"/>
        <rFont val="方正仿宋_GBK"/>
        <family val="4"/>
        <charset val="134"/>
      </rPr>
      <t>万元</t>
    </r>
    <phoneticPr fontId="1" type="noConversion"/>
  </si>
  <si>
    <r>
      <rPr>
        <sz val="11"/>
        <color theme="1"/>
        <rFont val="方正仿宋_GBK"/>
        <family val="4"/>
        <charset val="134"/>
      </rPr>
      <t>平远县</t>
    </r>
    <r>
      <rPr>
        <sz val="11"/>
        <color theme="1"/>
        <rFont val="Times New Roman"/>
        <family val="1"/>
      </rPr>
      <t xml:space="preserve"> 53</t>
    </r>
    <r>
      <rPr>
        <sz val="11"/>
        <color theme="1"/>
        <rFont val="方正仿宋_GBK"/>
        <family val="4"/>
        <charset val="134"/>
      </rPr>
      <t>万元</t>
    </r>
    <phoneticPr fontId="1" type="noConversion"/>
  </si>
  <si>
    <r>
      <rPr>
        <sz val="11"/>
        <color theme="1"/>
        <rFont val="方正仿宋_GBK"/>
        <family val="4"/>
        <charset val="134"/>
      </rPr>
      <t>大埔县</t>
    </r>
    <r>
      <rPr>
        <sz val="11"/>
        <color theme="1"/>
        <rFont val="Times New Roman"/>
        <family val="1"/>
      </rPr>
      <t xml:space="preserve">   83</t>
    </r>
    <r>
      <rPr>
        <sz val="11"/>
        <color theme="1"/>
        <rFont val="方正仿宋_GBK"/>
        <family val="4"/>
        <charset val="134"/>
      </rPr>
      <t>万元</t>
    </r>
    <phoneticPr fontId="1" type="noConversion"/>
  </si>
  <si>
    <r>
      <rPr>
        <sz val="11"/>
        <color theme="1"/>
        <rFont val="方正仿宋_GBK"/>
        <family val="4"/>
        <charset val="134"/>
      </rPr>
      <t>丰顺县</t>
    </r>
    <r>
      <rPr>
        <sz val="11"/>
        <color theme="1"/>
        <rFont val="Times New Roman"/>
        <family val="1"/>
      </rPr>
      <t xml:space="preserve">  68</t>
    </r>
    <r>
      <rPr>
        <sz val="11"/>
        <color theme="1"/>
        <rFont val="方正仿宋_GBK"/>
        <family val="4"/>
        <charset val="134"/>
      </rPr>
      <t>万元</t>
    </r>
    <phoneticPr fontId="1" type="noConversion"/>
  </si>
  <si>
    <r>
      <rPr>
        <sz val="11"/>
        <color theme="1"/>
        <rFont val="方正仿宋_GBK"/>
        <family val="4"/>
        <charset val="134"/>
      </rPr>
      <t>五华县</t>
    </r>
    <r>
      <rPr>
        <sz val="11"/>
        <color theme="1"/>
        <rFont val="Times New Roman"/>
        <family val="1"/>
      </rPr>
      <t xml:space="preserve">113 </t>
    </r>
    <r>
      <rPr>
        <sz val="11"/>
        <color theme="1"/>
        <rFont val="方正仿宋_GBK"/>
        <family val="4"/>
        <charset val="134"/>
      </rPr>
      <t>万元</t>
    </r>
    <phoneticPr fontId="1" type="noConversion"/>
  </si>
</sst>
</file>

<file path=xl/styles.xml><?xml version="1.0" encoding="utf-8"?>
<styleSheet xmlns="http://schemas.openxmlformats.org/spreadsheetml/2006/main">
  <numFmts count="5">
    <numFmt numFmtId="176" formatCode="0.000_);[Red]\(0.000\)"/>
    <numFmt numFmtId="177" formatCode="0_ "/>
    <numFmt numFmtId="178" formatCode="0.0000_);[Red]\(0.0000\)"/>
    <numFmt numFmtId="179" formatCode="0.0_);[Red]\(0.0\)"/>
    <numFmt numFmtId="180" formatCode="0.00_);[Red]\(0.00\)"/>
  </numFmts>
  <fonts count="14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方正黑体_GBK"/>
      <family val="4"/>
      <charset val="134"/>
    </font>
    <font>
      <b/>
      <sz val="11"/>
      <color theme="1"/>
      <name val="方正黑体_GBK"/>
      <family val="4"/>
      <charset val="134"/>
    </font>
    <font>
      <sz val="11"/>
      <color theme="1"/>
      <name val="方正仿宋_GBK"/>
      <family val="4"/>
      <charset val="134"/>
    </font>
    <font>
      <sz val="12"/>
      <name val="方正仿宋_GBK"/>
      <family val="4"/>
      <charset val="134"/>
    </font>
    <font>
      <sz val="18"/>
      <color theme="1"/>
      <name val="方正小标宋_GBK"/>
      <family val="4"/>
      <charset val="134"/>
    </font>
    <font>
      <sz val="11"/>
      <color theme="1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4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176" fontId="0" fillId="0" borderId="0" xfId="0" applyNumberFormat="1" applyAlignment="1">
      <alignment horizontal="center"/>
    </xf>
    <xf numFmtId="0" fontId="0" fillId="2" borderId="0" xfId="0" applyFill="1" applyAlignment="1">
      <alignment horizontal="center"/>
    </xf>
    <xf numFmtId="179" fontId="0" fillId="0" borderId="0" xfId="0" applyNumberFormat="1" applyAlignment="1">
      <alignment horizontal="center"/>
    </xf>
    <xf numFmtId="180" fontId="0" fillId="0" borderId="0" xfId="0" applyNumberForma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left" vertical="center" wrapText="1"/>
    </xf>
    <xf numFmtId="180" fontId="5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177" fontId="10" fillId="2" borderId="3" xfId="0" applyNumberFormat="1" applyFont="1" applyFill="1" applyBorder="1" applyAlignment="1">
      <alignment horizontal="center" vertical="center" wrapText="1"/>
    </xf>
    <xf numFmtId="177" fontId="10" fillId="2" borderId="1" xfId="0" applyNumberFormat="1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78" fontId="10" fillId="2" borderId="1" xfId="0" applyNumberFormat="1" applyFont="1" applyFill="1" applyBorder="1" applyAlignment="1">
      <alignment horizontal="center" vertical="center" wrapText="1"/>
    </xf>
    <xf numFmtId="177" fontId="10" fillId="2" borderId="1" xfId="0" applyNumberFormat="1" applyFont="1" applyFill="1" applyBorder="1" applyAlignment="1">
      <alignment horizontal="center" vertical="center" wrapText="1"/>
    </xf>
    <xf numFmtId="179" fontId="12" fillId="2" borderId="1" xfId="0" applyNumberFormat="1" applyFont="1" applyFill="1" applyBorder="1" applyAlignment="1">
      <alignment horizontal="center" vertical="center"/>
    </xf>
    <xf numFmtId="177" fontId="10" fillId="2" borderId="4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178" fontId="11" fillId="2" borderId="1" xfId="0" applyNumberFormat="1" applyFont="1" applyFill="1" applyBorder="1" applyAlignment="1">
      <alignment horizontal="center" vertical="center"/>
    </xf>
    <xf numFmtId="177" fontId="10" fillId="2" borderId="5" xfId="0" applyNumberFormat="1" applyFont="1" applyFill="1" applyBorder="1" applyAlignment="1">
      <alignment horizontal="center" vertical="center" wrapText="1"/>
    </xf>
    <xf numFmtId="176" fontId="12" fillId="2" borderId="1" xfId="0" applyNumberFormat="1" applyFont="1" applyFill="1" applyBorder="1" applyAlignment="1">
      <alignment horizontal="center" vertical="center"/>
    </xf>
    <xf numFmtId="177" fontId="10" fillId="2" borderId="1" xfId="0" applyNumberFormat="1" applyFont="1" applyFill="1" applyBorder="1" applyAlignment="1">
      <alignment horizontal="center" vertical="center" wrapText="1"/>
    </xf>
    <xf numFmtId="177" fontId="10" fillId="2" borderId="1" xfId="1" applyNumberFormat="1" applyFont="1" applyFill="1" applyBorder="1" applyAlignment="1">
      <alignment horizontal="center" vertical="center" wrapText="1"/>
    </xf>
    <xf numFmtId="178" fontId="10" fillId="2" borderId="1" xfId="1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178" fontId="13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178" fontId="9" fillId="0" borderId="1" xfId="0" applyNumberFormat="1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/>
    </xf>
    <xf numFmtId="176" fontId="11" fillId="2" borderId="1" xfId="0" applyNumberFormat="1" applyFont="1" applyFill="1" applyBorder="1" applyAlignment="1">
      <alignment horizontal="center" vertical="center"/>
    </xf>
    <xf numFmtId="180" fontId="12" fillId="2" borderId="1" xfId="0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/>
    </xf>
    <xf numFmtId="176" fontId="9" fillId="2" borderId="1" xfId="0" applyNumberFormat="1" applyFont="1" applyFill="1" applyBorder="1" applyAlignment="1">
      <alignment horizontal="center" vertical="center"/>
    </xf>
    <xf numFmtId="176" fontId="10" fillId="2" borderId="1" xfId="1" applyNumberFormat="1" applyFont="1" applyFill="1" applyBorder="1" applyAlignment="1">
      <alignment horizontal="center" vertical="center" wrapText="1"/>
    </xf>
    <xf numFmtId="176" fontId="13" fillId="2" borderId="1" xfId="0" applyNumberFormat="1" applyFont="1" applyFill="1" applyBorder="1" applyAlignment="1">
      <alignment horizontal="center" vertical="center" wrapText="1"/>
    </xf>
    <xf numFmtId="176" fontId="10" fillId="2" borderId="1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9" fillId="2" borderId="1" xfId="0" applyFont="1" applyFill="1" applyBorder="1" applyAlignment="1">
      <alignment horizontal="center"/>
    </xf>
    <xf numFmtId="177" fontId="9" fillId="2" borderId="1" xfId="0" applyNumberFormat="1" applyFont="1" applyFill="1" applyBorder="1" applyAlignment="1">
      <alignment horizontal="center" vertical="center"/>
    </xf>
  </cellXfs>
  <cellStyles count="2">
    <cellStyle name="常规" xfId="0" builtinId="0"/>
    <cellStyle name="常规_Sheet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7"/>
  <sheetViews>
    <sheetView workbookViewId="0">
      <selection activeCell="A3" sqref="A3:H16"/>
    </sheetView>
  </sheetViews>
  <sheetFormatPr defaultColWidth="13.625" defaultRowHeight="30" customHeight="1"/>
  <cols>
    <col min="1" max="1" width="4.5" style="1" customWidth="1"/>
    <col min="2" max="2" width="8.125" style="1" customWidth="1"/>
    <col min="3" max="3" width="22" style="1" customWidth="1"/>
    <col min="4" max="5" width="8.875" style="1" customWidth="1"/>
    <col min="6" max="6" width="11.875" style="1" customWidth="1"/>
    <col min="7" max="7" width="10.625" style="1" customWidth="1"/>
    <col min="8" max="8" width="12.75" style="5" customWidth="1"/>
    <col min="9" max="16384" width="13.625" style="1"/>
  </cols>
  <sheetData>
    <row r="1" spans="1:8" ht="49.5" customHeight="1">
      <c r="A1" s="12" t="s">
        <v>1</v>
      </c>
      <c r="B1" s="12"/>
      <c r="C1" s="12"/>
      <c r="D1" s="12"/>
      <c r="E1" s="12"/>
      <c r="F1" s="12"/>
      <c r="G1" s="12"/>
      <c r="H1" s="12"/>
    </row>
    <row r="2" spans="1:8" s="2" customFormat="1" ht="56.25" customHeight="1">
      <c r="A2" s="7" t="s">
        <v>2</v>
      </c>
      <c r="B2" s="7" t="s">
        <v>3</v>
      </c>
      <c r="C2" s="7" t="s">
        <v>4</v>
      </c>
      <c r="D2" s="7" t="s">
        <v>5</v>
      </c>
      <c r="E2" s="7" t="s">
        <v>6</v>
      </c>
      <c r="F2" s="10" t="s">
        <v>7</v>
      </c>
      <c r="G2" s="7" t="s">
        <v>8</v>
      </c>
      <c r="H2" s="11" t="s">
        <v>9</v>
      </c>
    </row>
    <row r="3" spans="1:8" s="4" customFormat="1" ht="58.5" customHeight="1">
      <c r="A3" s="13">
        <v>1</v>
      </c>
      <c r="B3" s="14" t="s">
        <v>21</v>
      </c>
      <c r="C3" s="15" t="s">
        <v>22</v>
      </c>
      <c r="D3" s="16">
        <v>461</v>
      </c>
      <c r="E3" s="17">
        <v>47</v>
      </c>
      <c r="F3" s="18">
        <v>7.2918000000000003</v>
      </c>
      <c r="G3" s="19">
        <v>5</v>
      </c>
      <c r="H3" s="20">
        <v>290</v>
      </c>
    </row>
    <row r="4" spans="1:8" s="4" customFormat="1" ht="63" customHeight="1">
      <c r="A4" s="13">
        <v>2</v>
      </c>
      <c r="B4" s="21"/>
      <c r="C4" s="15" t="s">
        <v>10</v>
      </c>
      <c r="D4" s="16">
        <v>310</v>
      </c>
      <c r="E4" s="17">
        <v>22</v>
      </c>
      <c r="F4" s="18">
        <v>1.5229999999999999</v>
      </c>
      <c r="G4" s="19">
        <v>4</v>
      </c>
      <c r="H4" s="20">
        <v>130</v>
      </c>
    </row>
    <row r="5" spans="1:8" s="4" customFormat="1" ht="63.75" customHeight="1">
      <c r="A5" s="13">
        <v>3</v>
      </c>
      <c r="B5" s="21"/>
      <c r="C5" s="15" t="s">
        <v>11</v>
      </c>
      <c r="D5" s="22">
        <v>44</v>
      </c>
      <c r="E5" s="22">
        <v>4</v>
      </c>
      <c r="F5" s="23">
        <v>0.12</v>
      </c>
      <c r="G5" s="19">
        <v>1</v>
      </c>
      <c r="H5" s="20">
        <v>60</v>
      </c>
    </row>
    <row r="6" spans="1:8" s="4" customFormat="1" ht="66.75" customHeight="1">
      <c r="A6" s="13">
        <v>4</v>
      </c>
      <c r="B6" s="24"/>
      <c r="C6" s="15" t="s">
        <v>12</v>
      </c>
      <c r="D6" s="22">
        <v>242</v>
      </c>
      <c r="E6" s="22">
        <v>7</v>
      </c>
      <c r="F6" s="23">
        <v>0.5</v>
      </c>
      <c r="G6" s="19">
        <v>1</v>
      </c>
      <c r="H6" s="25">
        <v>40</v>
      </c>
    </row>
    <row r="7" spans="1:8" s="4" customFormat="1" ht="92.25" customHeight="1">
      <c r="A7" s="13">
        <v>5</v>
      </c>
      <c r="B7" s="26" t="s">
        <v>23</v>
      </c>
      <c r="C7" s="15" t="s">
        <v>24</v>
      </c>
      <c r="D7" s="19">
        <v>657</v>
      </c>
      <c r="E7" s="27">
        <v>52</v>
      </c>
      <c r="F7" s="28">
        <v>9.2799999999999994</v>
      </c>
      <c r="G7" s="19">
        <v>4</v>
      </c>
      <c r="H7" s="25">
        <v>95</v>
      </c>
    </row>
    <row r="8" spans="1:8" s="4" customFormat="1" ht="90.75" customHeight="1">
      <c r="A8" s="13">
        <v>6</v>
      </c>
      <c r="B8" s="26"/>
      <c r="C8" s="15" t="s">
        <v>13</v>
      </c>
      <c r="D8" s="29">
        <v>279</v>
      </c>
      <c r="E8" s="27">
        <v>12</v>
      </c>
      <c r="F8" s="28">
        <v>3.3</v>
      </c>
      <c r="G8" s="13">
        <v>1</v>
      </c>
      <c r="H8" s="25">
        <v>128</v>
      </c>
    </row>
    <row r="9" spans="1:8" s="4" customFormat="1" ht="110.25" customHeight="1">
      <c r="A9" s="13">
        <v>7</v>
      </c>
      <c r="B9" s="26"/>
      <c r="C9" s="15" t="s">
        <v>25</v>
      </c>
      <c r="D9" s="19">
        <v>478</v>
      </c>
      <c r="E9" s="27">
        <v>47</v>
      </c>
      <c r="F9" s="30">
        <v>7.35</v>
      </c>
      <c r="G9" s="19">
        <v>7</v>
      </c>
      <c r="H9" s="20">
        <v>240</v>
      </c>
    </row>
    <row r="10" spans="1:8" s="4" customFormat="1" ht="91.5" customHeight="1">
      <c r="A10" s="13">
        <v>8</v>
      </c>
      <c r="B10" s="14" t="s">
        <v>26</v>
      </c>
      <c r="C10" s="15" t="s">
        <v>14</v>
      </c>
      <c r="D10" s="19">
        <v>348</v>
      </c>
      <c r="E10" s="27">
        <v>20</v>
      </c>
      <c r="F10" s="28">
        <v>4.3600000000000003</v>
      </c>
      <c r="G10" s="19">
        <v>5</v>
      </c>
      <c r="H10" s="20">
        <v>278.5</v>
      </c>
    </row>
    <row r="11" spans="1:8" s="4" customFormat="1" ht="90" customHeight="1">
      <c r="A11" s="13">
        <v>9</v>
      </c>
      <c r="B11" s="21"/>
      <c r="C11" s="15" t="s">
        <v>15</v>
      </c>
      <c r="D11" s="19">
        <v>556</v>
      </c>
      <c r="E11" s="27">
        <v>33</v>
      </c>
      <c r="F11" s="28">
        <v>6.6723999999999997</v>
      </c>
      <c r="G11" s="19">
        <v>8</v>
      </c>
      <c r="H11" s="20">
        <v>389</v>
      </c>
    </row>
    <row r="12" spans="1:8" s="4" customFormat="1" ht="81.75" customHeight="1">
      <c r="A12" s="13">
        <v>10</v>
      </c>
      <c r="B12" s="21"/>
      <c r="C12" s="15" t="s">
        <v>16</v>
      </c>
      <c r="D12" s="19">
        <v>100</v>
      </c>
      <c r="E12" s="27">
        <v>15</v>
      </c>
      <c r="F12" s="30">
        <v>4.42</v>
      </c>
      <c r="G12" s="19">
        <v>2</v>
      </c>
      <c r="H12" s="20">
        <v>216</v>
      </c>
    </row>
    <row r="13" spans="1:8" s="4" customFormat="1" ht="71.25" customHeight="1">
      <c r="A13" s="13">
        <v>11</v>
      </c>
      <c r="B13" s="19" t="s">
        <v>27</v>
      </c>
      <c r="C13" s="15" t="s">
        <v>17</v>
      </c>
      <c r="D13" s="19">
        <v>735</v>
      </c>
      <c r="E13" s="19">
        <v>72</v>
      </c>
      <c r="F13" s="18">
        <v>10.3705</v>
      </c>
      <c r="G13" s="19">
        <v>32</v>
      </c>
      <c r="H13" s="20">
        <v>622.5</v>
      </c>
    </row>
    <row r="14" spans="1:8" s="4" customFormat="1" ht="58.5" customHeight="1">
      <c r="A14" s="13">
        <v>12</v>
      </c>
      <c r="B14" s="14" t="s">
        <v>28</v>
      </c>
      <c r="C14" s="15" t="s">
        <v>18</v>
      </c>
      <c r="D14" s="29">
        <v>1224</v>
      </c>
      <c r="E14" s="29">
        <v>52</v>
      </c>
      <c r="F14" s="29">
        <v>3.0163000000000002</v>
      </c>
      <c r="G14" s="19">
        <v>6</v>
      </c>
      <c r="H14" s="20">
        <v>408</v>
      </c>
    </row>
    <row r="15" spans="1:8" s="4" customFormat="1" ht="58.5" customHeight="1">
      <c r="A15" s="13">
        <v>13</v>
      </c>
      <c r="B15" s="21"/>
      <c r="C15" s="15" t="s">
        <v>19</v>
      </c>
      <c r="D15" s="29">
        <v>162</v>
      </c>
      <c r="E15" s="29">
        <v>18</v>
      </c>
      <c r="F15" s="29">
        <v>2.085</v>
      </c>
      <c r="G15" s="19">
        <v>1</v>
      </c>
      <c r="H15" s="20">
        <v>103</v>
      </c>
    </row>
    <row r="16" spans="1:8" ht="42" customHeight="1">
      <c r="A16" s="31"/>
      <c r="B16" s="31"/>
      <c r="C16" s="32" t="s">
        <v>20</v>
      </c>
      <c r="D16" s="32">
        <f t="shared" ref="D16:H16" si="0">SUM(D3:D15)</f>
        <v>5596</v>
      </c>
      <c r="E16" s="32">
        <f t="shared" si="0"/>
        <v>401</v>
      </c>
      <c r="F16" s="33">
        <f t="shared" si="0"/>
        <v>60.289000000000001</v>
      </c>
      <c r="G16" s="34">
        <f t="shared" si="0"/>
        <v>77</v>
      </c>
      <c r="H16" s="20">
        <f t="shared" si="0"/>
        <v>3000</v>
      </c>
    </row>
    <row r="17" ht="35.25" customHeight="1"/>
  </sheetData>
  <mergeCells count="5">
    <mergeCell ref="B14:B15"/>
    <mergeCell ref="A1:H1"/>
    <mergeCell ref="B3:B6"/>
    <mergeCell ref="B7:B9"/>
    <mergeCell ref="B10:B12"/>
  </mergeCells>
  <phoneticPr fontId="2" type="noConversion"/>
  <pageMargins left="0.47244094488188981" right="0.47244094488188981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4"/>
  <sheetViews>
    <sheetView tabSelected="1" workbookViewId="0">
      <selection activeCell="D5" sqref="D5"/>
    </sheetView>
  </sheetViews>
  <sheetFormatPr defaultColWidth="13.625" defaultRowHeight="30" customHeight="1"/>
  <cols>
    <col min="1" max="1" width="5" style="1" customWidth="1"/>
    <col min="2" max="2" width="9" style="1" customWidth="1"/>
    <col min="3" max="3" width="20.875" style="1" customWidth="1"/>
    <col min="4" max="4" width="9.875" style="1" customWidth="1"/>
    <col min="5" max="5" width="10.75" style="1" customWidth="1"/>
    <col min="6" max="6" width="10.75" style="3" customWidth="1"/>
    <col min="7" max="7" width="10.75" style="1" customWidth="1"/>
    <col min="8" max="8" width="11.75" style="6" customWidth="1"/>
    <col min="9" max="16384" width="13.625" style="1"/>
  </cols>
  <sheetData>
    <row r="1" spans="1:8" ht="49.5" customHeight="1">
      <c r="A1" s="12" t="s">
        <v>0</v>
      </c>
      <c r="B1" s="12"/>
      <c r="C1" s="12"/>
      <c r="D1" s="12"/>
      <c r="E1" s="12"/>
      <c r="F1" s="12"/>
      <c r="G1" s="12"/>
      <c r="H1" s="12"/>
    </row>
    <row r="2" spans="1:8" s="2" customFormat="1" ht="44.25" customHeight="1">
      <c r="A2" s="7" t="s">
        <v>2</v>
      </c>
      <c r="B2" s="7" t="s">
        <v>3</v>
      </c>
      <c r="C2" s="7" t="s">
        <v>4</v>
      </c>
      <c r="D2" s="7" t="s">
        <v>5</v>
      </c>
      <c r="E2" s="7" t="s">
        <v>6</v>
      </c>
      <c r="F2" s="8" t="s">
        <v>7</v>
      </c>
      <c r="G2" s="7" t="s">
        <v>8</v>
      </c>
      <c r="H2" s="9" t="s">
        <v>9</v>
      </c>
    </row>
    <row r="3" spans="1:8" s="37" customFormat="1" ht="52.5" customHeight="1">
      <c r="A3" s="13">
        <v>1</v>
      </c>
      <c r="B3" s="14" t="s">
        <v>40</v>
      </c>
      <c r="C3" s="15" t="s">
        <v>29</v>
      </c>
      <c r="D3" s="22">
        <v>3277</v>
      </c>
      <c r="E3" s="22">
        <v>133</v>
      </c>
      <c r="F3" s="35">
        <v>6.65</v>
      </c>
      <c r="G3" s="19">
        <v>10</v>
      </c>
      <c r="H3" s="36">
        <v>150.63</v>
      </c>
    </row>
    <row r="4" spans="1:8" s="37" customFormat="1" ht="59.25" customHeight="1">
      <c r="A4" s="13">
        <v>2</v>
      </c>
      <c r="B4" s="21"/>
      <c r="C4" s="15" t="s">
        <v>30</v>
      </c>
      <c r="D4" s="22">
        <v>1500</v>
      </c>
      <c r="E4" s="22">
        <v>55</v>
      </c>
      <c r="F4" s="35">
        <v>2.75</v>
      </c>
      <c r="G4" s="19">
        <v>10</v>
      </c>
      <c r="H4" s="36">
        <v>74</v>
      </c>
    </row>
    <row r="5" spans="1:8" s="37" customFormat="1" ht="55.5" customHeight="1">
      <c r="A5" s="13">
        <v>3</v>
      </c>
      <c r="B5" s="24"/>
      <c r="C5" s="15" t="s">
        <v>31</v>
      </c>
      <c r="D5" s="13">
        <v>465</v>
      </c>
      <c r="E5" s="13">
        <v>16</v>
      </c>
      <c r="F5" s="38">
        <v>4.8</v>
      </c>
      <c r="G5" s="13">
        <v>3</v>
      </c>
      <c r="H5" s="36">
        <v>100</v>
      </c>
    </row>
    <row r="6" spans="1:8" s="37" customFormat="1" ht="84" customHeight="1">
      <c r="A6" s="13">
        <v>4</v>
      </c>
      <c r="B6" s="14" t="s">
        <v>41</v>
      </c>
      <c r="C6" s="15" t="s">
        <v>32</v>
      </c>
      <c r="D6" s="19">
        <v>995</v>
      </c>
      <c r="E6" s="27">
        <v>68</v>
      </c>
      <c r="F6" s="39">
        <v>11.81</v>
      </c>
      <c r="G6" s="19">
        <v>18</v>
      </c>
      <c r="H6" s="36">
        <v>120.5</v>
      </c>
    </row>
    <row r="7" spans="1:8" s="37" customFormat="1" ht="90.75" customHeight="1">
      <c r="A7" s="13">
        <v>5</v>
      </c>
      <c r="B7" s="21"/>
      <c r="C7" s="15" t="s">
        <v>33</v>
      </c>
      <c r="D7" s="29">
        <v>952</v>
      </c>
      <c r="E7" s="27">
        <v>74</v>
      </c>
      <c r="F7" s="39">
        <v>15.8</v>
      </c>
      <c r="G7" s="13">
        <v>9</v>
      </c>
      <c r="H7" s="36">
        <v>129</v>
      </c>
    </row>
    <row r="8" spans="1:8" s="37" customFormat="1" ht="57.75" customHeight="1">
      <c r="A8" s="13">
        <v>6</v>
      </c>
      <c r="B8" s="21"/>
      <c r="C8" s="15" t="s">
        <v>34</v>
      </c>
      <c r="D8" s="19">
        <v>815</v>
      </c>
      <c r="E8" s="27">
        <v>30</v>
      </c>
      <c r="F8" s="40">
        <v>8.25</v>
      </c>
      <c r="G8" s="19">
        <v>10</v>
      </c>
      <c r="H8" s="36">
        <v>89</v>
      </c>
    </row>
    <row r="9" spans="1:8" s="37" customFormat="1" ht="59.25" customHeight="1">
      <c r="A9" s="13">
        <v>7</v>
      </c>
      <c r="B9" s="24"/>
      <c r="C9" s="15" t="s">
        <v>35</v>
      </c>
      <c r="D9" s="16">
        <v>245</v>
      </c>
      <c r="E9" s="17">
        <v>26</v>
      </c>
      <c r="F9" s="41">
        <v>2.472</v>
      </c>
      <c r="G9" s="19">
        <v>10</v>
      </c>
      <c r="H9" s="36">
        <v>51</v>
      </c>
    </row>
    <row r="10" spans="1:8" s="37" customFormat="1" ht="58.5" customHeight="1">
      <c r="A10" s="13">
        <v>8</v>
      </c>
      <c r="B10" s="29" t="s">
        <v>42</v>
      </c>
      <c r="C10" s="15" t="s">
        <v>36</v>
      </c>
      <c r="D10" s="16">
        <v>224</v>
      </c>
      <c r="E10" s="17">
        <v>22</v>
      </c>
      <c r="F10" s="41">
        <v>2.3414000000000001</v>
      </c>
      <c r="G10" s="19">
        <v>13</v>
      </c>
      <c r="H10" s="36">
        <v>53</v>
      </c>
    </row>
    <row r="11" spans="1:8" s="42" customFormat="1" ht="57" customHeight="1">
      <c r="A11" s="13">
        <v>9</v>
      </c>
      <c r="B11" s="29" t="s">
        <v>43</v>
      </c>
      <c r="C11" s="15" t="s">
        <v>37</v>
      </c>
      <c r="D11" s="19">
        <v>562</v>
      </c>
      <c r="E11" s="19">
        <v>35</v>
      </c>
      <c r="F11" s="41">
        <v>7.34</v>
      </c>
      <c r="G11" s="19">
        <v>12</v>
      </c>
      <c r="H11" s="36">
        <v>83</v>
      </c>
    </row>
    <row r="12" spans="1:8" s="37" customFormat="1" ht="66" customHeight="1">
      <c r="A12" s="13">
        <v>10</v>
      </c>
      <c r="B12" s="29" t="s">
        <v>44</v>
      </c>
      <c r="C12" s="15" t="s">
        <v>38</v>
      </c>
      <c r="D12" s="19">
        <v>500</v>
      </c>
      <c r="E12" s="27">
        <v>25</v>
      </c>
      <c r="F12" s="39">
        <v>4.6239999999999997</v>
      </c>
      <c r="G12" s="19">
        <v>10</v>
      </c>
      <c r="H12" s="36">
        <v>68</v>
      </c>
    </row>
    <row r="13" spans="1:8" s="37" customFormat="1" ht="57" customHeight="1">
      <c r="A13" s="13">
        <v>11</v>
      </c>
      <c r="B13" s="29" t="s">
        <v>45</v>
      </c>
      <c r="C13" s="19" t="s">
        <v>39</v>
      </c>
      <c r="D13" s="19">
        <v>1124</v>
      </c>
      <c r="E13" s="19">
        <v>105</v>
      </c>
      <c r="F13" s="41">
        <v>9.5500000000000007</v>
      </c>
      <c r="G13" s="19">
        <v>13</v>
      </c>
      <c r="H13" s="36">
        <v>113</v>
      </c>
    </row>
    <row r="14" spans="1:8" s="37" customFormat="1" ht="30" customHeight="1">
      <c r="A14" s="43"/>
      <c r="B14" s="43"/>
      <c r="C14" s="13" t="s">
        <v>20</v>
      </c>
      <c r="D14" s="13">
        <f>SUM(D3:D13)</f>
        <v>10659</v>
      </c>
      <c r="E14" s="13">
        <f>SUM(E3:E13)</f>
        <v>589</v>
      </c>
      <c r="F14" s="38">
        <f>SUM(F3:F13)</f>
        <v>76.3874</v>
      </c>
      <c r="G14" s="44">
        <f>SUM(G3:G13)</f>
        <v>118</v>
      </c>
      <c r="H14" s="36">
        <f>SUM(H3:H13)</f>
        <v>1031.1300000000001</v>
      </c>
    </row>
  </sheetData>
  <mergeCells count="3">
    <mergeCell ref="B3:B5"/>
    <mergeCell ref="A1:H1"/>
    <mergeCell ref="B6:B9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发改口</vt:lpstr>
      <vt:lpstr>住建口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2022-07-06T09:16:47Z</dcterms:modified>
</cp:coreProperties>
</file>