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0475" windowHeight="79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4" i="1" l="1"/>
  <c r="F14" i="1" l="1"/>
  <c r="G7" i="1" l="1"/>
  <c r="G8" i="1"/>
  <c r="G9" i="1"/>
  <c r="G10" i="1"/>
  <c r="G11" i="1"/>
  <c r="G12" i="1"/>
  <c r="G13" i="1"/>
  <c r="G6" i="1"/>
  <c r="E14" i="1"/>
  <c r="G14" i="1" l="1"/>
</calcChain>
</file>

<file path=xl/sharedStrings.xml><?xml version="1.0" encoding="utf-8"?>
<sst xmlns="http://schemas.openxmlformats.org/spreadsheetml/2006/main" count="22" uniqueCount="22">
  <si>
    <t>序号</t>
    <phoneticPr fontId="1" type="noConversion"/>
  </si>
  <si>
    <t>县(市、区)</t>
    <phoneticPr fontId="1" type="noConversion"/>
  </si>
  <si>
    <t>合计</t>
    <phoneticPr fontId="1" type="noConversion"/>
  </si>
  <si>
    <t>总计</t>
    <phoneticPr fontId="1" type="noConversion"/>
  </si>
  <si>
    <t>单位：梅州市交通运输局</t>
    <phoneticPr fontId="1" type="noConversion"/>
  </si>
  <si>
    <t>资金单位：万元</t>
    <phoneticPr fontId="1" type="noConversion"/>
  </si>
  <si>
    <t>梅江区</t>
    <phoneticPr fontId="1" type="noConversion"/>
  </si>
  <si>
    <t>梅县区</t>
    <phoneticPr fontId="1" type="noConversion"/>
  </si>
  <si>
    <t>兴宁市</t>
    <phoneticPr fontId="1" type="noConversion"/>
  </si>
  <si>
    <t>五华县</t>
    <phoneticPr fontId="1" type="noConversion"/>
  </si>
  <si>
    <t>丰顺县</t>
    <phoneticPr fontId="1" type="noConversion"/>
  </si>
  <si>
    <t>大埔县</t>
    <phoneticPr fontId="1" type="noConversion"/>
  </si>
  <si>
    <t>蕉岭县</t>
    <phoneticPr fontId="1" type="noConversion"/>
  </si>
  <si>
    <t>平远县</t>
    <phoneticPr fontId="1" type="noConversion"/>
  </si>
  <si>
    <t>农村水路客运直接补贴资金</t>
    <phoneticPr fontId="1" type="noConversion"/>
  </si>
  <si>
    <t>农村道路客运涨价补贴资金</t>
    <phoneticPr fontId="1" type="noConversion"/>
  </si>
  <si>
    <t>农村道路客运费改税补贴资金</t>
    <phoneticPr fontId="1" type="noConversion"/>
  </si>
  <si>
    <t>城市交通发展奖励资金</t>
    <phoneticPr fontId="1" type="noConversion"/>
  </si>
  <si>
    <t>市本级</t>
    <phoneticPr fontId="1" type="noConversion"/>
  </si>
  <si>
    <t>日期：2022年5月29日</t>
    <phoneticPr fontId="1" type="noConversion"/>
  </si>
  <si>
    <t>农村道路客运补贴资金</t>
    <phoneticPr fontId="1" type="noConversion"/>
  </si>
  <si>
    <t>2021年度梅州市农村道路客运补贴资金、农村水路客运补贴资金、城市交通发展奖励资金分配表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</si>
</sst>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9" sqref="E9"/>
    </sheetView>
  </sheetViews>
  <sheetFormatPr defaultRowHeight="13.5" x14ac:dyDescent="0.15"/>
  <cols>
    <col min="1" max="1" width="8.625" customWidth="1"/>
    <col min="2" max="2" width="17.125" customWidth="1"/>
    <col min="3" max="3" width="21" customWidth="1"/>
    <col min="4" max="4" width="21.125" customWidth="1"/>
    <col min="5" max="5" width="20.625" customWidth="1"/>
    <col min="6" max="6" width="17.625" customWidth="1"/>
    <col min="7" max="7" width="21.625" customWidth="1"/>
  </cols>
  <sheetData>
    <row r="1" spans="1:7" ht="70.5" customHeight="1" x14ac:dyDescent="0.15">
      <c r="A1" s="15" t="s">
        <v>21</v>
      </c>
      <c r="B1" s="15"/>
      <c r="C1" s="15"/>
      <c r="D1" s="15"/>
      <c r="E1" s="15"/>
      <c r="F1" s="15"/>
      <c r="G1" s="15"/>
    </row>
    <row r="2" spans="1:7" s="2" customFormat="1" ht="20.25" customHeight="1" x14ac:dyDescent="0.15">
      <c r="A2" s="3" t="s">
        <v>4</v>
      </c>
      <c r="B2" s="3"/>
      <c r="C2" s="3"/>
      <c r="D2" s="3" t="s">
        <v>19</v>
      </c>
      <c r="E2" s="3"/>
      <c r="F2" s="3"/>
      <c r="G2" s="3" t="s">
        <v>5</v>
      </c>
    </row>
    <row r="3" spans="1:7" s="1" customFormat="1" ht="36" customHeight="1" x14ac:dyDescent="0.15">
      <c r="A3" s="16" t="s">
        <v>0</v>
      </c>
      <c r="B3" s="16" t="s">
        <v>1</v>
      </c>
      <c r="C3" s="13" t="s">
        <v>20</v>
      </c>
      <c r="D3" s="14"/>
      <c r="E3" s="17" t="s">
        <v>14</v>
      </c>
      <c r="F3" s="16" t="s">
        <v>17</v>
      </c>
      <c r="G3" s="16" t="s">
        <v>2</v>
      </c>
    </row>
    <row r="4" spans="1:7" s="1" customFormat="1" ht="45" customHeight="1" x14ac:dyDescent="0.15">
      <c r="A4" s="16"/>
      <c r="B4" s="16"/>
      <c r="C4" s="12" t="s">
        <v>16</v>
      </c>
      <c r="D4" s="12" t="s">
        <v>15</v>
      </c>
      <c r="E4" s="18"/>
      <c r="F4" s="16"/>
      <c r="G4" s="16"/>
    </row>
    <row r="5" spans="1:7" s="1" customFormat="1" ht="42" customHeight="1" x14ac:dyDescent="0.15">
      <c r="A5" s="9">
        <v>1</v>
      </c>
      <c r="B5" s="9" t="s">
        <v>18</v>
      </c>
      <c r="C5" s="9"/>
      <c r="D5" s="9"/>
      <c r="E5" s="10"/>
      <c r="F5" s="11">
        <v>424.79689999999999</v>
      </c>
      <c r="G5" s="9">
        <v>424.79689999999999</v>
      </c>
    </row>
    <row r="6" spans="1:7" s="1" customFormat="1" ht="42" customHeight="1" x14ac:dyDescent="0.15">
      <c r="A6" s="4">
        <v>2</v>
      </c>
      <c r="B6" s="8" t="s">
        <v>6</v>
      </c>
      <c r="C6" s="5"/>
      <c r="D6" s="5"/>
      <c r="E6" s="7">
        <v>9</v>
      </c>
      <c r="F6" s="6">
        <v>21.8809</v>
      </c>
      <c r="G6" s="6">
        <f>C6+D6+E6+F6</f>
        <v>30.8809</v>
      </c>
    </row>
    <row r="7" spans="1:7" s="1" customFormat="1" ht="42" customHeight="1" x14ac:dyDescent="0.15">
      <c r="A7" s="4">
        <v>3</v>
      </c>
      <c r="B7" s="8" t="s">
        <v>7</v>
      </c>
      <c r="C7" s="5"/>
      <c r="D7" s="5"/>
      <c r="E7" s="7">
        <v>4.5199999999999996</v>
      </c>
      <c r="F7" s="6">
        <v>18.446100000000001</v>
      </c>
      <c r="G7" s="6">
        <f t="shared" ref="G7:G14" si="0">C7+D7+E7+F7</f>
        <v>22.966100000000001</v>
      </c>
    </row>
    <row r="8" spans="1:7" s="1" customFormat="1" ht="42" customHeight="1" x14ac:dyDescent="0.15">
      <c r="A8" s="4">
        <v>4</v>
      </c>
      <c r="B8" s="8" t="s">
        <v>8</v>
      </c>
      <c r="C8" s="6">
        <v>265.86529999999999</v>
      </c>
      <c r="D8" s="6">
        <v>697.8691</v>
      </c>
      <c r="E8" s="6"/>
      <c r="F8" s="6">
        <v>98.042699999999996</v>
      </c>
      <c r="G8" s="6">
        <f t="shared" si="0"/>
        <v>1061.7771</v>
      </c>
    </row>
    <row r="9" spans="1:7" s="1" customFormat="1" ht="42" customHeight="1" x14ac:dyDescent="0.15">
      <c r="A9" s="4">
        <v>5</v>
      </c>
      <c r="B9" s="8" t="s">
        <v>9</v>
      </c>
      <c r="C9" s="6">
        <v>197.8381</v>
      </c>
      <c r="D9" s="6">
        <v>257.73450000000003</v>
      </c>
      <c r="E9" s="6"/>
      <c r="F9" s="6">
        <v>16.691299999999998</v>
      </c>
      <c r="G9" s="6">
        <f t="shared" si="0"/>
        <v>472.26390000000004</v>
      </c>
    </row>
    <row r="10" spans="1:7" s="1" customFormat="1" ht="42" customHeight="1" x14ac:dyDescent="0.15">
      <c r="A10" s="4">
        <v>6</v>
      </c>
      <c r="B10" s="8" t="s">
        <v>10</v>
      </c>
      <c r="C10" s="6">
        <v>110.125</v>
      </c>
      <c r="D10" s="6">
        <v>687.2921</v>
      </c>
      <c r="E10" s="6"/>
      <c r="F10" s="6">
        <v>55.625500000000002</v>
      </c>
      <c r="G10" s="6">
        <f t="shared" si="0"/>
        <v>853.04259999999999</v>
      </c>
    </row>
    <row r="11" spans="1:7" s="1" customFormat="1" ht="42" customHeight="1" x14ac:dyDescent="0.15">
      <c r="A11" s="4">
        <v>7</v>
      </c>
      <c r="B11" s="8" t="s">
        <v>11</v>
      </c>
      <c r="C11" s="6">
        <v>141.5034</v>
      </c>
      <c r="D11" s="6">
        <v>816.15940000000001</v>
      </c>
      <c r="E11" s="7">
        <v>12.28</v>
      </c>
      <c r="F11" s="6">
        <v>10.3408</v>
      </c>
      <c r="G11" s="6">
        <f t="shared" si="0"/>
        <v>980.28359999999998</v>
      </c>
    </row>
    <row r="12" spans="1:7" s="1" customFormat="1" ht="42" customHeight="1" x14ac:dyDescent="0.15">
      <c r="A12" s="4">
        <v>8</v>
      </c>
      <c r="B12" s="8" t="s">
        <v>12</v>
      </c>
      <c r="C12" s="6">
        <v>39.802900000000001</v>
      </c>
      <c r="D12" s="6">
        <v>483.25229999999999</v>
      </c>
      <c r="E12" s="6"/>
      <c r="F12" s="6">
        <v>16.8779</v>
      </c>
      <c r="G12" s="6">
        <f t="shared" si="0"/>
        <v>539.93309999999997</v>
      </c>
    </row>
    <row r="13" spans="1:7" s="1" customFormat="1" ht="42" customHeight="1" x14ac:dyDescent="0.15">
      <c r="A13" s="4">
        <v>9</v>
      </c>
      <c r="B13" s="8" t="s">
        <v>13</v>
      </c>
      <c r="C13" s="6">
        <v>39.1813</v>
      </c>
      <c r="D13" s="6">
        <v>526.20799999999997</v>
      </c>
      <c r="E13" s="6"/>
      <c r="F13" s="6">
        <v>20.7624</v>
      </c>
      <c r="G13" s="6">
        <f t="shared" si="0"/>
        <v>586.15169999999989</v>
      </c>
    </row>
    <row r="14" spans="1:7" s="1" customFormat="1" ht="45.75" customHeight="1" x14ac:dyDescent="0.15">
      <c r="A14" s="13" t="s">
        <v>3</v>
      </c>
      <c r="B14" s="14"/>
      <c r="C14" s="19">
        <f>C8+C9+C10+C11+C12+C13+D8+D9+D10+D11+D12+D13</f>
        <v>4262.8314</v>
      </c>
      <c r="D14" s="20"/>
      <c r="E14" s="7">
        <f t="shared" ref="E14" si="1">SUM(E6:E13)</f>
        <v>25.799999999999997</v>
      </c>
      <c r="F14" s="6">
        <f>SUM(F5:F13)</f>
        <v>683.46449999999982</v>
      </c>
      <c r="G14" s="6">
        <f t="shared" si="0"/>
        <v>4972.0959000000003</v>
      </c>
    </row>
  </sheetData>
  <mergeCells count="9">
    <mergeCell ref="A14:B14"/>
    <mergeCell ref="A1:G1"/>
    <mergeCell ref="F3:F4"/>
    <mergeCell ref="G3:G4"/>
    <mergeCell ref="A3:A4"/>
    <mergeCell ref="B3:B4"/>
    <mergeCell ref="E3:E4"/>
    <mergeCell ref="C3:D3"/>
    <mergeCell ref="C14:D14"/>
  </mergeCells>
  <phoneticPr fontId="1" type="noConversion"/>
  <printOptions horizontalCentered="1"/>
  <pageMargins left="0.98425196850393704" right="0.98425196850393704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肖添生</dc:creator>
  <cp:lastModifiedBy>肖添生</cp:lastModifiedBy>
  <cp:lastPrinted>2022-06-02T09:46:11Z</cp:lastPrinted>
  <dcterms:created xsi:type="dcterms:W3CDTF">2021-12-28T07:58:16Z</dcterms:created>
  <dcterms:modified xsi:type="dcterms:W3CDTF">2022-07-20T01:14:05Z</dcterms:modified>
</cp:coreProperties>
</file>