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240" windowHeight="12015"/>
  </bookViews>
  <sheets>
    <sheet name="中职助学金" sheetId="11" r:id="rId1"/>
  </sheets>
  <definedNames>
    <definedName name="_xlnm._FilterDatabase" localSheetId="0" hidden="1">中职助学金!$A$6:$G$16</definedName>
    <definedName name="_xlnm.Print_Titles" localSheetId="0">中职助学金!$3:$5</definedName>
  </definedNames>
  <calcPr calcId="145621"/>
</workbook>
</file>

<file path=xl/calcChain.xml><?xml version="1.0" encoding="utf-8"?>
<calcChain xmlns="http://schemas.openxmlformats.org/spreadsheetml/2006/main">
  <c r="F6" i="11" l="1"/>
  <c r="D6" i="11"/>
  <c r="C6" i="11"/>
  <c r="E8" i="11"/>
  <c r="E6" i="11" s="1"/>
  <c r="E9" i="11"/>
  <c r="E10" i="11"/>
  <c r="E11" i="11"/>
  <c r="E12" i="11"/>
  <c r="E16" i="11"/>
  <c r="G16" i="11" s="1"/>
  <c r="E15" i="11"/>
  <c r="G15" i="11" s="1"/>
  <c r="E14" i="11"/>
  <c r="G14" i="11" s="1"/>
  <c r="E13" i="11"/>
  <c r="G13" i="11" s="1"/>
  <c r="G6" i="11" s="1"/>
  <c r="E7" i="11"/>
  <c r="G7" i="11" l="1"/>
</calcChain>
</file>

<file path=xl/sharedStrings.xml><?xml version="1.0" encoding="utf-8"?>
<sst xmlns="http://schemas.openxmlformats.org/spreadsheetml/2006/main" count="29" uniqueCount="29">
  <si>
    <t>用款单位编码</t>
  </si>
  <si>
    <t>用款单位名称</t>
  </si>
  <si>
    <t>全年所需省级以上资金</t>
  </si>
  <si>
    <t>已提前下达省级以上资金</t>
  </si>
  <si>
    <t>此次下达省级以上资金</t>
  </si>
  <si>
    <t>合计</t>
  </si>
  <si>
    <t>其中：中央资金</t>
  </si>
  <si>
    <t>其中：省级资金</t>
  </si>
  <si>
    <t>441499000</t>
  </si>
  <si>
    <t>梅州市</t>
  </si>
  <si>
    <t>441400000</t>
  </si>
  <si>
    <t>梅州市本级</t>
  </si>
  <si>
    <t>441402000</t>
  </si>
  <si>
    <t>梅江区</t>
  </si>
  <si>
    <t>441403000</t>
  </si>
  <si>
    <t>梅县区</t>
  </si>
  <si>
    <t>441426000</t>
  </si>
  <si>
    <t>平远县</t>
  </si>
  <si>
    <t>441427000</t>
  </si>
  <si>
    <t>蕉岭县</t>
  </si>
  <si>
    <t>2021年中职教育国家助学金补助安排表</t>
    <phoneticPr fontId="12" type="noConversion"/>
  </si>
  <si>
    <t>梅州农业学校</t>
  </si>
  <si>
    <t>梅州市职业技术学校</t>
  </si>
  <si>
    <t>梅州市艺术学校</t>
  </si>
  <si>
    <t>梅州市五洲学校</t>
  </si>
  <si>
    <t>梅州市特殊教育学校</t>
  </si>
  <si>
    <t>单位：元</t>
    <phoneticPr fontId="12" type="noConversion"/>
  </si>
  <si>
    <t>附件3</t>
    <phoneticPr fontId="12" type="noConversion"/>
  </si>
  <si>
    <t>制表单位（盖章）：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</si>
</sst>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0.0_ "/>
    <numFmt numFmtId="177" formatCode="0_ "/>
    <numFmt numFmtId="178" formatCode="#,##0_ ;[Red]\-#,##0\ "/>
    <numFmt numFmtId="179" formatCode="#,##0.0_ ;[Red]\-#,##0.0\ "/>
  </numFmts>
  <fonts count="17">
    <font>
      <sz val="11"/>
      <color theme="1"/>
      <name val="宋体"/>
      <charset val="134"/>
      <scheme val="minor"/>
    </font>
    <font>
      <sz val="12"/>
      <color theme="1"/>
      <name val="方正姚体"/>
      <family val="3"/>
      <charset val="134"/>
    </font>
    <font>
      <sz val="10"/>
      <name val="宋体"/>
      <family val="3"/>
      <charset val="134"/>
    </font>
    <font>
      <sz val="16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4"/>
      <color theme="1"/>
      <name val="方正小标宋简体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family val="3"/>
      <charset val="134"/>
    </font>
    <font>
      <sz val="12"/>
      <name val="黑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20651875362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78" fontId="7" fillId="6" borderId="1" xfId="0" applyNumberFormat="1" applyFont="1" applyFill="1" applyBorder="1" applyAlignment="1">
      <alignment horizontal="center" vertical="center" wrapText="1"/>
    </xf>
    <xf numFmtId="178" fontId="8" fillId="6" borderId="1" xfId="6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78" fontId="9" fillId="2" borderId="1" xfId="0" applyNumberFormat="1" applyFont="1" applyFill="1" applyBorder="1" applyAlignment="1">
      <alignment horizontal="left" vertical="center" wrapText="1"/>
    </xf>
    <xf numFmtId="178" fontId="10" fillId="2" borderId="1" xfId="0" applyNumberFormat="1" applyFont="1" applyFill="1" applyBorder="1" applyAlignment="1">
      <alignment horizontal="right" vertical="center"/>
    </xf>
    <xf numFmtId="178" fontId="6" fillId="2" borderId="1" xfId="1" applyNumberFormat="1" applyFont="1" applyFill="1" applyBorder="1" applyAlignment="1">
      <alignment horizontal="right" vertical="center"/>
    </xf>
    <xf numFmtId="17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77" fontId="16" fillId="3" borderId="1" xfId="0" applyNumberFormat="1" applyFont="1" applyFill="1" applyBorder="1" applyAlignment="1">
      <alignment horizontal="center" vertical="center" wrapText="1"/>
    </xf>
    <xf numFmtId="176" fontId="16" fillId="4" borderId="2" xfId="0" applyNumberFormat="1" applyFont="1" applyFill="1" applyBorder="1" applyAlignment="1">
      <alignment horizontal="center" vertical="center" wrapText="1"/>
    </xf>
    <xf numFmtId="176" fontId="16" fillId="5" borderId="1" xfId="0" applyNumberFormat="1" applyFont="1" applyFill="1" applyBorder="1" applyAlignment="1">
      <alignment horizontal="center" vertical="center" wrapText="1"/>
    </xf>
    <xf numFmtId="176" fontId="16" fillId="4" borderId="3" xfId="0" applyNumberFormat="1" applyFont="1" applyFill="1" applyBorder="1" applyAlignment="1">
      <alignment horizontal="center" vertical="center" wrapText="1"/>
    </xf>
    <xf numFmtId="176" fontId="16" fillId="5" borderId="1" xfId="0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常规 2" xfId="2"/>
    <cellStyle name="常规 3" xfId="3"/>
    <cellStyle name="常规 4" xfId="4"/>
    <cellStyle name="常规_附件2：广东省中等职业教育2016年国家助学金安排表 2" xfId="6"/>
    <cellStyle name="千位分隔" xfId="1" builtinId="3"/>
    <cellStyle name="千位分隔 2" xfId="5"/>
  </cellStyles>
  <dxfs count="0"/>
  <tableStyles count="0" defaultTableStyle="TableStyleMedium2" defaultPivotStyle="PivotStyleLight16"/>
  <colors>
    <mruColors>
      <color rgb="FFFFFFCC"/>
      <color rgb="FFFF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G24"/>
  <sheetViews>
    <sheetView tabSelected="1" zoomScaleNormal="100" workbookViewId="0">
      <pane ySplit="5" topLeftCell="A6" activePane="bottomLeft" state="frozen"/>
      <selection pane="bottomLeft" activeCell="D8" sqref="D8"/>
    </sheetView>
  </sheetViews>
  <sheetFormatPr defaultColWidth="9" defaultRowHeight="13.5"/>
  <cols>
    <col min="1" max="1" width="15.25" customWidth="1"/>
    <col min="2" max="2" width="17.625" customWidth="1"/>
    <col min="3" max="3" width="25.125" customWidth="1"/>
    <col min="4" max="4" width="20.875" style="3" customWidth="1"/>
    <col min="5" max="7" width="20.875" style="4" customWidth="1"/>
  </cols>
  <sheetData>
    <row r="1" spans="1:7" ht="20.25">
      <c r="A1" s="21" t="s">
        <v>27</v>
      </c>
      <c r="E1" s="5"/>
    </row>
    <row r="2" spans="1:7" ht="52.7" customHeight="1">
      <c r="A2" s="22" t="s">
        <v>20</v>
      </c>
      <c r="B2" s="22"/>
      <c r="C2" s="22"/>
      <c r="D2" s="22"/>
      <c r="E2" s="22"/>
      <c r="F2" s="22"/>
      <c r="G2" s="22"/>
    </row>
    <row r="3" spans="1:7" ht="42.6" customHeight="1">
      <c r="A3" s="23" t="s">
        <v>28</v>
      </c>
      <c r="B3" s="6"/>
      <c r="C3" s="7"/>
      <c r="D3" s="8"/>
      <c r="E3" s="8"/>
      <c r="G3" s="24" t="s">
        <v>26</v>
      </c>
    </row>
    <row r="4" spans="1:7" s="1" customFormat="1" ht="27.75" customHeight="1">
      <c r="A4" s="25" t="s">
        <v>0</v>
      </c>
      <c r="B4" s="25" t="s">
        <v>1</v>
      </c>
      <c r="C4" s="26" t="s">
        <v>2</v>
      </c>
      <c r="D4" s="26" t="s">
        <v>3</v>
      </c>
      <c r="E4" s="27" t="s">
        <v>4</v>
      </c>
      <c r="F4" s="27"/>
      <c r="G4" s="27"/>
    </row>
    <row r="5" spans="1:7" s="1" customFormat="1" ht="27.75" customHeight="1">
      <c r="A5" s="25"/>
      <c r="B5" s="25"/>
      <c r="C5" s="28"/>
      <c r="D5" s="28"/>
      <c r="E5" s="29" t="s">
        <v>5</v>
      </c>
      <c r="F5" s="29" t="s">
        <v>6</v>
      </c>
      <c r="G5" s="29" t="s">
        <v>7</v>
      </c>
    </row>
    <row r="6" spans="1:7" ht="39.75" customHeight="1">
      <c r="A6" s="9" t="s">
        <v>8</v>
      </c>
      <c r="B6" s="10" t="s">
        <v>9</v>
      </c>
      <c r="C6" s="11">
        <f>SUM(C8:C16)</f>
        <v>3999300</v>
      </c>
      <c r="D6" s="11">
        <f>SUM(D8:D16)</f>
        <v>3599370</v>
      </c>
      <c r="E6" s="11">
        <f t="shared" ref="E6:G6" si="0">SUM(E8:E16)</f>
        <v>399930</v>
      </c>
      <c r="F6" s="11">
        <f t="shared" si="0"/>
        <v>0</v>
      </c>
      <c r="G6" s="11">
        <f t="shared" si="0"/>
        <v>399930</v>
      </c>
    </row>
    <row r="7" spans="1:7" s="2" customFormat="1" ht="27" customHeight="1">
      <c r="A7" s="17" t="s">
        <v>10</v>
      </c>
      <c r="B7" s="13" t="s">
        <v>11</v>
      </c>
      <c r="C7" s="14">
        <v>2820300</v>
      </c>
      <c r="D7" s="15">
        <v>2538270</v>
      </c>
      <c r="E7" s="15">
        <f t="shared" ref="E7:E16" si="1">C7-D7</f>
        <v>282030</v>
      </c>
      <c r="F7" s="15">
        <v>0</v>
      </c>
      <c r="G7" s="15">
        <f t="shared" ref="G7:G16" si="2">E7-F7</f>
        <v>282030</v>
      </c>
    </row>
    <row r="8" spans="1:7" s="2" customFormat="1" ht="27" customHeight="1">
      <c r="A8" s="12"/>
      <c r="B8" s="13" t="s">
        <v>21</v>
      </c>
      <c r="C8" s="14">
        <v>1169600</v>
      </c>
      <c r="D8" s="15">
        <v>1052640</v>
      </c>
      <c r="E8" s="15">
        <f t="shared" si="1"/>
        <v>116960</v>
      </c>
      <c r="F8" s="15">
        <v>0</v>
      </c>
      <c r="G8" s="15">
        <v>116960</v>
      </c>
    </row>
    <row r="9" spans="1:7" s="2" customFormat="1" ht="27" customHeight="1">
      <c r="A9" s="12"/>
      <c r="B9" s="13" t="s">
        <v>22</v>
      </c>
      <c r="C9" s="14">
        <v>1130500</v>
      </c>
      <c r="D9" s="15">
        <v>1017450</v>
      </c>
      <c r="E9" s="15">
        <f t="shared" si="1"/>
        <v>113050</v>
      </c>
      <c r="F9" s="15">
        <v>0</v>
      </c>
      <c r="G9" s="15">
        <v>113050</v>
      </c>
    </row>
    <row r="10" spans="1:7" s="2" customFormat="1" ht="27" customHeight="1">
      <c r="A10" s="12"/>
      <c r="B10" s="13" t="s">
        <v>23</v>
      </c>
      <c r="C10" s="14">
        <v>97750</v>
      </c>
      <c r="D10" s="15">
        <v>87975</v>
      </c>
      <c r="E10" s="15">
        <f t="shared" si="1"/>
        <v>9775</v>
      </c>
      <c r="F10" s="15">
        <v>0</v>
      </c>
      <c r="G10" s="15">
        <v>9775</v>
      </c>
    </row>
    <row r="11" spans="1:7" s="2" customFormat="1" ht="27" customHeight="1">
      <c r="A11" s="12"/>
      <c r="B11" s="13" t="s">
        <v>24</v>
      </c>
      <c r="C11" s="14">
        <v>361250</v>
      </c>
      <c r="D11" s="15">
        <v>325125</v>
      </c>
      <c r="E11" s="15">
        <f t="shared" si="1"/>
        <v>36125</v>
      </c>
      <c r="F11" s="15">
        <v>0</v>
      </c>
      <c r="G11" s="15">
        <v>36125</v>
      </c>
    </row>
    <row r="12" spans="1:7" s="2" customFormat="1" ht="27" customHeight="1">
      <c r="A12" s="12"/>
      <c r="B12" s="13" t="s">
        <v>25</v>
      </c>
      <c r="C12" s="14">
        <v>61200</v>
      </c>
      <c r="D12" s="15">
        <v>55080</v>
      </c>
      <c r="E12" s="15">
        <f t="shared" si="1"/>
        <v>6120</v>
      </c>
      <c r="F12" s="15">
        <v>0</v>
      </c>
      <c r="G12" s="15">
        <v>6120</v>
      </c>
    </row>
    <row r="13" spans="1:7" s="2" customFormat="1" ht="27" customHeight="1">
      <c r="A13" s="17" t="s">
        <v>12</v>
      </c>
      <c r="B13" s="13" t="s">
        <v>13</v>
      </c>
      <c r="C13" s="14">
        <v>523000</v>
      </c>
      <c r="D13" s="15">
        <v>470700</v>
      </c>
      <c r="E13" s="15">
        <f t="shared" si="1"/>
        <v>52300</v>
      </c>
      <c r="F13" s="15">
        <v>0</v>
      </c>
      <c r="G13" s="15">
        <f t="shared" si="2"/>
        <v>52300</v>
      </c>
    </row>
    <row r="14" spans="1:7" s="2" customFormat="1" ht="27" customHeight="1">
      <c r="A14" s="17" t="s">
        <v>14</v>
      </c>
      <c r="B14" s="13" t="s">
        <v>15</v>
      </c>
      <c r="C14" s="14">
        <v>612000</v>
      </c>
      <c r="D14" s="15">
        <v>550800</v>
      </c>
      <c r="E14" s="15">
        <f t="shared" si="1"/>
        <v>61200</v>
      </c>
      <c r="F14" s="15">
        <v>0</v>
      </c>
      <c r="G14" s="15">
        <f t="shared" si="2"/>
        <v>61200</v>
      </c>
    </row>
    <row r="15" spans="1:7" s="2" customFormat="1" ht="27" customHeight="1">
      <c r="A15" s="17" t="s">
        <v>16</v>
      </c>
      <c r="B15" s="13" t="s">
        <v>17</v>
      </c>
      <c r="C15" s="14">
        <v>33000</v>
      </c>
      <c r="D15" s="15">
        <v>29700</v>
      </c>
      <c r="E15" s="15">
        <f t="shared" si="1"/>
        <v>3300</v>
      </c>
      <c r="F15" s="15">
        <v>0</v>
      </c>
      <c r="G15" s="15">
        <f t="shared" si="2"/>
        <v>3300</v>
      </c>
    </row>
    <row r="16" spans="1:7" s="2" customFormat="1" ht="27" customHeight="1">
      <c r="A16" s="17" t="s">
        <v>18</v>
      </c>
      <c r="B16" s="16" t="s">
        <v>19</v>
      </c>
      <c r="C16" s="14">
        <v>11000</v>
      </c>
      <c r="D16" s="15">
        <v>9900</v>
      </c>
      <c r="E16" s="15">
        <f t="shared" si="1"/>
        <v>1100</v>
      </c>
      <c r="F16" s="15">
        <v>0</v>
      </c>
      <c r="G16" s="15">
        <f t="shared" si="2"/>
        <v>1100</v>
      </c>
    </row>
    <row r="17" spans="1:7" ht="14.25">
      <c r="A17" s="18"/>
      <c r="B17" s="18"/>
      <c r="C17" s="18"/>
      <c r="D17" s="19"/>
      <c r="E17" s="20"/>
      <c r="F17" s="20"/>
      <c r="G17" s="20"/>
    </row>
    <row r="18" spans="1:7" ht="14.25">
      <c r="A18" s="18"/>
      <c r="B18" s="18"/>
      <c r="C18" s="18"/>
      <c r="D18" s="19"/>
      <c r="E18" s="20"/>
      <c r="F18" s="20"/>
      <c r="G18" s="20"/>
    </row>
    <row r="19" spans="1:7" ht="14.25">
      <c r="A19" s="18"/>
      <c r="B19" s="18"/>
      <c r="C19" s="18"/>
      <c r="D19" s="19"/>
      <c r="E19" s="20"/>
      <c r="F19" s="20"/>
      <c r="G19" s="20"/>
    </row>
    <row r="20" spans="1:7" ht="14.25">
      <c r="A20" s="18"/>
      <c r="B20" s="18"/>
      <c r="C20" s="18"/>
      <c r="D20" s="19"/>
      <c r="E20" s="20"/>
      <c r="F20" s="20"/>
      <c r="G20" s="20"/>
    </row>
    <row r="21" spans="1:7" ht="14.25">
      <c r="A21" s="18"/>
      <c r="B21" s="18"/>
      <c r="C21" s="18"/>
      <c r="D21" s="19"/>
      <c r="E21" s="20"/>
      <c r="F21" s="20"/>
      <c r="G21" s="20"/>
    </row>
    <row r="22" spans="1:7" ht="14.25">
      <c r="A22" s="18"/>
      <c r="B22" s="18"/>
      <c r="C22" s="18"/>
      <c r="D22" s="19"/>
      <c r="E22" s="20"/>
      <c r="F22" s="20"/>
      <c r="G22" s="20"/>
    </row>
    <row r="23" spans="1:7" ht="14.25">
      <c r="A23" s="18"/>
      <c r="B23" s="18"/>
      <c r="C23" s="18"/>
      <c r="D23" s="19"/>
      <c r="E23" s="20"/>
      <c r="F23" s="20"/>
      <c r="G23" s="20"/>
    </row>
    <row r="24" spans="1:7" ht="14.25">
      <c r="A24" s="18"/>
      <c r="B24" s="18"/>
      <c r="C24" s="18"/>
      <c r="D24" s="19"/>
      <c r="E24" s="20"/>
      <c r="F24" s="20"/>
      <c r="G24" s="20"/>
    </row>
  </sheetData>
  <mergeCells count="6">
    <mergeCell ref="A2:G2"/>
    <mergeCell ref="E4:G4"/>
    <mergeCell ref="A4:A5"/>
    <mergeCell ref="B4:B5"/>
    <mergeCell ref="C4:C5"/>
    <mergeCell ref="D4:D5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中职助学金</vt:lpstr>
      <vt:lpstr>中职助学金!Print_Titles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财政局收发员(丘玮)</cp:lastModifiedBy>
  <cp:lastPrinted>2021-06-16T11:45:01Z</cp:lastPrinted>
  <dcterms:created xsi:type="dcterms:W3CDTF">2020-09-23T02:47:00Z</dcterms:created>
  <dcterms:modified xsi:type="dcterms:W3CDTF">2021-06-16T11:45:03Z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