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240" windowHeight="12015"/>
  </bookViews>
  <sheets>
    <sheet name="中职免学费" sheetId="11" r:id="rId1"/>
  </sheets>
  <definedNames>
    <definedName name="_xlnm._FilterDatabase" localSheetId="0" hidden="1">中职免学费!$A$5:$G$16</definedName>
    <definedName name="_xlnm.Print_Titles" localSheetId="0">中职免学费!$3:$5</definedName>
  </definedNames>
  <calcPr calcId="145621"/>
</workbook>
</file>

<file path=xl/calcChain.xml><?xml version="1.0" encoding="utf-8"?>
<calcChain xmlns="http://schemas.openxmlformats.org/spreadsheetml/2006/main">
  <c r="E12" i="11" l="1"/>
  <c r="E8" i="11"/>
  <c r="E9" i="11"/>
  <c r="E10" i="11"/>
  <c r="E11" i="11"/>
  <c r="D6" i="11"/>
  <c r="F6" i="11"/>
  <c r="C6" i="11"/>
  <c r="E16" i="11"/>
  <c r="G16" i="11" s="1"/>
  <c r="E15" i="11"/>
  <c r="G15" i="11" s="1"/>
  <c r="E14" i="11"/>
  <c r="G14" i="11" s="1"/>
  <c r="E13" i="11"/>
  <c r="E7" i="11"/>
  <c r="G7" i="11" s="1"/>
  <c r="E6" i="11" l="1"/>
  <c r="G6" i="11"/>
</calcChain>
</file>

<file path=xl/sharedStrings.xml><?xml version="1.0" encoding="utf-8"?>
<sst xmlns="http://schemas.openxmlformats.org/spreadsheetml/2006/main" count="29" uniqueCount="29">
  <si>
    <t>单位：元、人</t>
  </si>
  <si>
    <t>用款单位编码</t>
  </si>
  <si>
    <t>用款单位名称</t>
  </si>
  <si>
    <t>全年所需省级以上资金</t>
  </si>
  <si>
    <t>已提前下达省级以上资金</t>
  </si>
  <si>
    <t>此次安排省级以上资金</t>
  </si>
  <si>
    <t>小计</t>
  </si>
  <si>
    <t>其中：中央资金</t>
  </si>
  <si>
    <t>其中：省级资金</t>
  </si>
  <si>
    <t>441499000</t>
  </si>
  <si>
    <t>梅州市</t>
  </si>
  <si>
    <t>441400000</t>
  </si>
  <si>
    <t>梅州市本级</t>
  </si>
  <si>
    <t>441402000</t>
  </si>
  <si>
    <t>梅江区</t>
  </si>
  <si>
    <t>441403000</t>
  </si>
  <si>
    <t>梅县区</t>
  </si>
  <si>
    <t>441427000</t>
  </si>
  <si>
    <t>蕉岭县</t>
  </si>
  <si>
    <t>441426000</t>
  </si>
  <si>
    <t>平远县</t>
  </si>
  <si>
    <t>梅州农业学校</t>
  </si>
  <si>
    <t>梅州市职业技术学校</t>
  </si>
  <si>
    <t>梅州市艺术学校</t>
  </si>
  <si>
    <t>梅州市五洲学校</t>
  </si>
  <si>
    <t>梅州市特殊教育学校</t>
  </si>
  <si>
    <t>2021年中职教育免学费补助安排表</t>
    <phoneticPr fontId="11" type="noConversion"/>
  </si>
  <si>
    <t>附件4</t>
    <phoneticPr fontId="11" type="noConversion"/>
  </si>
  <si>
    <t>制表单位（盖章）：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</si>
</sst>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#,##0.0_ ;[Red]\-#,##0.0\ "/>
    <numFmt numFmtId="177" formatCode="0_ "/>
    <numFmt numFmtId="178" formatCode="0.0_ "/>
    <numFmt numFmtId="179" formatCode="#,##0_ ;[Red]\-#,##0\ "/>
  </numFmts>
  <fonts count="16">
    <font>
      <sz val="11"/>
      <color theme="1"/>
      <name val="宋体"/>
      <charset val="134"/>
      <scheme val="minor"/>
    </font>
    <font>
      <sz val="12"/>
      <color theme="1"/>
      <name val="方正姚体"/>
      <family val="3"/>
      <charset val="134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4"/>
      <color theme="1"/>
      <name val="方正小标宋简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name val="黑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20651875362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178" fontId="2" fillId="0" borderId="0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6" fillId="6" borderId="1" xfId="2" applyNumberFormat="1" applyFont="1" applyFill="1" applyBorder="1" applyAlignment="1" applyProtection="1">
      <alignment horizontal="center" vertical="center"/>
    </xf>
    <xf numFmtId="176" fontId="6" fillId="6" borderId="1" xfId="2" applyNumberFormat="1" applyFont="1" applyFill="1" applyBorder="1" applyAlignment="1" applyProtection="1">
      <alignment horizontal="center" vertical="center" wrapText="1"/>
    </xf>
    <xf numFmtId="179" fontId="7" fillId="6" borderId="1" xfId="2" applyNumberFormat="1" applyFont="1" applyFill="1" applyBorder="1" applyAlignment="1" applyProtection="1">
      <alignment horizontal="center" vertical="center" wrapText="1"/>
    </xf>
    <xf numFmtId="0" fontId="0" fillId="2" borderId="1" xfId="2" applyNumberFormat="1" applyFont="1" applyFill="1" applyBorder="1" applyAlignment="1" applyProtection="1">
      <alignment horizontal="left" vertical="center"/>
    </xf>
    <xf numFmtId="176" fontId="0" fillId="2" borderId="1" xfId="2" applyNumberFormat="1" applyFont="1" applyFill="1" applyBorder="1" applyAlignment="1" applyProtection="1">
      <alignment horizontal="left" vertical="center" wrapText="1"/>
    </xf>
    <xf numFmtId="179" fontId="8" fillId="0" borderId="1" xfId="0" applyNumberFormat="1" applyFont="1" applyFill="1" applyBorder="1">
      <alignment vertical="center"/>
    </xf>
    <xf numFmtId="179" fontId="5" fillId="0" borderId="1" xfId="1" applyNumberFormat="1" applyFont="1" applyFill="1" applyBorder="1" applyAlignment="1">
      <alignment horizontal="center" vertical="center"/>
    </xf>
    <xf numFmtId="0" fontId="0" fillId="2" borderId="1" xfId="2" applyNumberFormat="1" applyFont="1" applyFill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7" fontId="15" fillId="3" borderId="1" xfId="0" applyNumberFormat="1" applyFont="1" applyFill="1" applyBorder="1" applyAlignment="1">
      <alignment horizontal="center" vertical="center" wrapText="1"/>
    </xf>
    <xf numFmtId="178" fontId="15" fillId="4" borderId="2" xfId="0" applyNumberFormat="1" applyFont="1" applyFill="1" applyBorder="1" applyAlignment="1">
      <alignment horizontal="center" vertical="center" wrapText="1"/>
    </xf>
    <xf numFmtId="178" fontId="15" fillId="5" borderId="1" xfId="0" applyNumberFormat="1" applyFont="1" applyFill="1" applyBorder="1" applyAlignment="1">
      <alignment horizontal="center" vertical="center" wrapText="1"/>
    </xf>
    <xf numFmtId="178" fontId="15" fillId="4" borderId="3" xfId="0" applyNumberFormat="1" applyFont="1" applyFill="1" applyBorder="1" applyAlignment="1">
      <alignment horizontal="center" vertical="center" wrapText="1"/>
    </xf>
    <xf numFmtId="178" fontId="15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4"/>
    <cellStyle name="千位分隔" xfId="1" builtinId="3"/>
    <cellStyle name="千位分隔 2" xfId="5"/>
  </cellStyles>
  <dxfs count="0"/>
  <tableStyles count="0" defaultTableStyle="TableStyleMedium2" defaultPivotStyle="PivotStyleLight16"/>
  <colors>
    <mruColors>
      <color rgb="FFFFFFCC"/>
      <color rgb="FFFF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G16"/>
  <sheetViews>
    <sheetView tabSelected="1" zoomScaleNormal="100" workbookViewId="0">
      <pane xSplit="2" ySplit="5" topLeftCell="C12" activePane="bottomRight" state="frozen"/>
      <selection pane="topRight"/>
      <selection pane="bottomLeft"/>
      <selection pane="bottomRight" activeCell="C9" sqref="C9"/>
    </sheetView>
  </sheetViews>
  <sheetFormatPr defaultColWidth="9" defaultRowHeight="13.5"/>
  <cols>
    <col min="1" max="1" width="16.5" customWidth="1"/>
    <col min="2" max="2" width="23.625" customWidth="1"/>
    <col min="3" max="3" width="24.5" customWidth="1"/>
    <col min="4" max="4" width="27" style="3" customWidth="1"/>
    <col min="5" max="7" width="18.625" style="4" customWidth="1"/>
    <col min="8" max="8" width="21.125" customWidth="1"/>
  </cols>
  <sheetData>
    <row r="1" spans="1:7" ht="18.75">
      <c r="A1" s="16" t="s">
        <v>27</v>
      </c>
    </row>
    <row r="2" spans="1:7" ht="32.25" customHeight="1">
      <c r="A2" s="17" t="s">
        <v>26</v>
      </c>
      <c r="B2" s="17"/>
      <c r="C2" s="17"/>
      <c r="D2" s="17"/>
      <c r="E2" s="17"/>
      <c r="F2" s="17"/>
      <c r="G2" s="17"/>
    </row>
    <row r="3" spans="1:7" ht="23.25" customHeight="1">
      <c r="A3" s="23" t="s">
        <v>28</v>
      </c>
      <c r="B3" s="5"/>
      <c r="C3" s="6"/>
      <c r="D3" s="7"/>
      <c r="E3" s="7"/>
      <c r="G3" s="24" t="s">
        <v>0</v>
      </c>
    </row>
    <row r="4" spans="1:7" s="1" customFormat="1" ht="33.75" customHeight="1">
      <c r="A4" s="18" t="s">
        <v>1</v>
      </c>
      <c r="B4" s="18" t="s">
        <v>2</v>
      </c>
      <c r="C4" s="19" t="s">
        <v>3</v>
      </c>
      <c r="D4" s="19" t="s">
        <v>4</v>
      </c>
      <c r="E4" s="20" t="s">
        <v>5</v>
      </c>
      <c r="F4" s="20"/>
      <c r="G4" s="20"/>
    </row>
    <row r="5" spans="1:7" s="1" customFormat="1" ht="33.75" customHeight="1">
      <c r="A5" s="18"/>
      <c r="B5" s="18"/>
      <c r="C5" s="21"/>
      <c r="D5" s="21"/>
      <c r="E5" s="22" t="s">
        <v>6</v>
      </c>
      <c r="F5" s="22" t="s">
        <v>7</v>
      </c>
      <c r="G5" s="22" t="s">
        <v>8</v>
      </c>
    </row>
    <row r="6" spans="1:7" ht="30" customHeight="1">
      <c r="A6" s="8" t="s">
        <v>9</v>
      </c>
      <c r="B6" s="9" t="s">
        <v>10</v>
      </c>
      <c r="C6" s="10">
        <f>SUM(C8:C16)</f>
        <v>46114783.5</v>
      </c>
      <c r="D6" s="10">
        <f t="shared" ref="D6:F6" si="0">SUM(D8:D16)</f>
        <v>41503307</v>
      </c>
      <c r="E6" s="10">
        <f t="shared" si="0"/>
        <v>4611476.5</v>
      </c>
      <c r="F6" s="10">
        <f t="shared" si="0"/>
        <v>4611476.5</v>
      </c>
      <c r="G6" s="10">
        <f>SUM(G7:G16)</f>
        <v>0</v>
      </c>
    </row>
    <row r="7" spans="1:7" s="2" customFormat="1" ht="30" customHeight="1">
      <c r="A7" s="11" t="s">
        <v>11</v>
      </c>
      <c r="B7" s="12" t="s">
        <v>12</v>
      </c>
      <c r="C7" s="13">
        <v>32346134</v>
      </c>
      <c r="D7" s="14">
        <v>29111521</v>
      </c>
      <c r="E7" s="14">
        <f>C7-D7</f>
        <v>3234613</v>
      </c>
      <c r="F7" s="14">
        <v>3234613</v>
      </c>
      <c r="G7" s="14">
        <f t="shared" ref="G7:G16" si="1">E7-F7</f>
        <v>0</v>
      </c>
    </row>
    <row r="8" spans="1:7" s="2" customFormat="1" ht="30" customHeight="1">
      <c r="A8" s="11"/>
      <c r="B8" s="12" t="s">
        <v>21</v>
      </c>
      <c r="C8" s="13">
        <v>12608496.5</v>
      </c>
      <c r="D8" s="14">
        <v>11347647</v>
      </c>
      <c r="E8" s="14">
        <f t="shared" ref="E8:E11" si="2">C8-D8</f>
        <v>1260849.5</v>
      </c>
      <c r="F8" s="14">
        <v>1260849.5</v>
      </c>
      <c r="G8" s="14">
        <v>0</v>
      </c>
    </row>
    <row r="9" spans="1:7" s="2" customFormat="1" ht="30" customHeight="1">
      <c r="A9" s="11"/>
      <c r="B9" s="12" t="s">
        <v>22</v>
      </c>
      <c r="C9" s="13">
        <v>17182261.5</v>
      </c>
      <c r="D9" s="14">
        <v>15464036</v>
      </c>
      <c r="E9" s="14">
        <f t="shared" si="2"/>
        <v>1718225.5</v>
      </c>
      <c r="F9" s="14">
        <v>1718225.5</v>
      </c>
      <c r="G9" s="14">
        <v>0</v>
      </c>
    </row>
    <row r="10" spans="1:7" s="2" customFormat="1" ht="30" customHeight="1">
      <c r="A10" s="11"/>
      <c r="B10" s="12" t="s">
        <v>23</v>
      </c>
      <c r="C10" s="13">
        <v>672350</v>
      </c>
      <c r="D10" s="14">
        <v>605115</v>
      </c>
      <c r="E10" s="14">
        <f t="shared" si="2"/>
        <v>67235</v>
      </c>
      <c r="F10" s="14">
        <v>67235</v>
      </c>
      <c r="G10" s="14">
        <v>0</v>
      </c>
    </row>
    <row r="11" spans="1:7" s="2" customFormat="1" ht="30" customHeight="1">
      <c r="A11" s="11"/>
      <c r="B11" s="12" t="s">
        <v>24</v>
      </c>
      <c r="C11" s="13">
        <v>1714492.5</v>
      </c>
      <c r="D11" s="14">
        <v>1543043</v>
      </c>
      <c r="E11" s="14">
        <f t="shared" si="2"/>
        <v>171449.5</v>
      </c>
      <c r="F11" s="14">
        <v>171449.5</v>
      </c>
      <c r="G11" s="14">
        <v>0</v>
      </c>
    </row>
    <row r="12" spans="1:7" s="2" customFormat="1" ht="30" customHeight="1">
      <c r="A12" s="11"/>
      <c r="B12" s="12" t="s">
        <v>25</v>
      </c>
      <c r="C12" s="13">
        <v>168533</v>
      </c>
      <c r="D12" s="14">
        <v>151680</v>
      </c>
      <c r="E12" s="14">
        <f>C12-D12</f>
        <v>16853</v>
      </c>
      <c r="F12" s="14">
        <v>16853</v>
      </c>
      <c r="G12" s="14">
        <v>0</v>
      </c>
    </row>
    <row r="13" spans="1:7" s="2" customFormat="1" ht="30" customHeight="1">
      <c r="A13" s="15" t="s">
        <v>13</v>
      </c>
      <c r="B13" s="12" t="s">
        <v>14</v>
      </c>
      <c r="C13" s="13">
        <v>4709250</v>
      </c>
      <c r="D13" s="14">
        <v>4238325</v>
      </c>
      <c r="E13" s="14">
        <f t="shared" ref="E13:E16" si="3">C13-D13</f>
        <v>470925</v>
      </c>
      <c r="F13" s="14">
        <v>470925</v>
      </c>
      <c r="G13" s="14">
        <v>0</v>
      </c>
    </row>
    <row r="14" spans="1:7" s="2" customFormat="1" ht="30" customHeight="1">
      <c r="A14" s="15" t="s">
        <v>15</v>
      </c>
      <c r="B14" s="12" t="s">
        <v>16</v>
      </c>
      <c r="C14" s="13">
        <v>7005775</v>
      </c>
      <c r="D14" s="14">
        <v>6305198</v>
      </c>
      <c r="E14" s="14">
        <f t="shared" si="3"/>
        <v>700577</v>
      </c>
      <c r="F14" s="14">
        <v>700577</v>
      </c>
      <c r="G14" s="14">
        <f t="shared" si="1"/>
        <v>0</v>
      </c>
    </row>
    <row r="15" spans="1:7" s="2" customFormat="1" ht="30" customHeight="1">
      <c r="A15" s="15" t="s">
        <v>17</v>
      </c>
      <c r="B15" s="12" t="s">
        <v>18</v>
      </c>
      <c r="C15" s="13">
        <v>282800</v>
      </c>
      <c r="D15" s="14">
        <v>254520</v>
      </c>
      <c r="E15" s="14">
        <f t="shared" si="3"/>
        <v>28280</v>
      </c>
      <c r="F15" s="14">
        <v>28280</v>
      </c>
      <c r="G15" s="14">
        <f t="shared" si="1"/>
        <v>0</v>
      </c>
    </row>
    <row r="16" spans="1:7" s="2" customFormat="1" ht="30" customHeight="1">
      <c r="A16" s="15" t="s">
        <v>19</v>
      </c>
      <c r="B16" s="12" t="s">
        <v>20</v>
      </c>
      <c r="C16" s="13">
        <v>1770825</v>
      </c>
      <c r="D16" s="14">
        <v>1593743</v>
      </c>
      <c r="E16" s="14">
        <f t="shared" si="3"/>
        <v>177082</v>
      </c>
      <c r="F16" s="14">
        <v>177082</v>
      </c>
      <c r="G16" s="14">
        <f t="shared" si="1"/>
        <v>0</v>
      </c>
    </row>
  </sheetData>
  <mergeCells count="6">
    <mergeCell ref="A2:G2"/>
    <mergeCell ref="E4:G4"/>
    <mergeCell ref="A4:A5"/>
    <mergeCell ref="B4:B5"/>
    <mergeCell ref="C4:C5"/>
    <mergeCell ref="D4:D5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中职免学费</vt:lpstr>
      <vt:lpstr>中职免学费!Print_Titles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财政局收发员(丘玮)</cp:lastModifiedBy>
  <cp:lastPrinted>2021-06-16T11:47:11Z</cp:lastPrinted>
  <dcterms:created xsi:type="dcterms:W3CDTF">2020-09-23T02:47:00Z</dcterms:created>
  <dcterms:modified xsi:type="dcterms:W3CDTF">2021-06-16T11:47:12Z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