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最终样式" sheetId="1" r:id="rId1"/>
  </sheets>
  <definedNames>
    <definedName name="_xlnm._FilterDatabase" localSheetId="0" hidden="1">'最终样式'!$A$8:$V$9</definedName>
    <definedName name="_xlnm.Print_Titles" localSheetId="0">'最终样式'!$4:$8</definedName>
  </definedNames>
  <calcPr fullCalcOnLoad="1"/>
</workbook>
</file>

<file path=xl/comments1.xml><?xml version="1.0" encoding="utf-8"?>
<comments xmlns="http://schemas.openxmlformats.org/spreadsheetml/2006/main">
  <authors>
    <author>缪爱媚</author>
  </authors>
  <commentList>
    <comment ref="S8" authorId="0">
      <text>
        <r>
          <rPr>
            <b/>
            <sz val="9"/>
            <rFont val="宋体"/>
            <family val="0"/>
          </rPr>
          <t>缪爱媚:</t>
        </r>
        <r>
          <rPr>
            <sz val="9"/>
            <rFont val="宋体"/>
            <family val="0"/>
          </rPr>
          <t xml:space="preserve">
结果为负数时，待下年清算</t>
        </r>
      </text>
    </comment>
  </commentList>
</comments>
</file>

<file path=xl/sharedStrings.xml><?xml version="1.0" encoding="utf-8"?>
<sst xmlns="http://schemas.openxmlformats.org/spreadsheetml/2006/main" count="52" uniqueCount="49">
  <si>
    <t>附件1</t>
  </si>
  <si>
    <t>2021年高校本专科生国家奖助学金安排表</t>
  </si>
  <si>
    <t>单位：人、万元</t>
  </si>
  <si>
    <t>序号</t>
  </si>
  <si>
    <t>学校名称</t>
  </si>
  <si>
    <t>用款编码</t>
  </si>
  <si>
    <t>预算科目</t>
  </si>
  <si>
    <t>国家助学金</t>
  </si>
  <si>
    <t>2021年国家奖助学金（省以上财政）</t>
  </si>
  <si>
    <t>已提前下达国家奖助学金</t>
  </si>
  <si>
    <t>待清算资金</t>
  </si>
  <si>
    <t>本次安排国家奖助学金（省以上财政）</t>
  </si>
  <si>
    <t>待下年清算</t>
  </si>
  <si>
    <t>2021年春季学期支持人数</t>
  </si>
  <si>
    <t>2021年春季学期额度</t>
  </si>
  <si>
    <t>2021年秋季学期支持人数</t>
  </si>
  <si>
    <t>2021年秋季学期额度</t>
  </si>
  <si>
    <t>2021年额度</t>
  </si>
  <si>
    <t>（粤财科教[2020]286号、粤财科教函[2020]54号）</t>
  </si>
  <si>
    <t>小计</t>
  </si>
  <si>
    <t>其中：
中央财政</t>
  </si>
  <si>
    <t>其中：
省财政</t>
  </si>
  <si>
    <t>其中：省以上财政</t>
  </si>
  <si>
    <t>粤财科教[2020]
151号文待清算</t>
  </si>
  <si>
    <t>20年国家奖学金</t>
  </si>
  <si>
    <t>19、20年国家励志奖学金</t>
  </si>
  <si>
    <t>中央财政</t>
  </si>
  <si>
    <t>省财政</t>
  </si>
  <si>
    <t>J</t>
  </si>
  <si>
    <t>K=J*0.165</t>
  </si>
  <si>
    <t>L</t>
  </si>
  <si>
    <t>M=L*0.165</t>
  </si>
  <si>
    <t>N=K+M</t>
  </si>
  <si>
    <t>O</t>
  </si>
  <si>
    <t>P=G+I+0</t>
  </si>
  <si>
    <t>Q</t>
  </si>
  <si>
    <t>R</t>
  </si>
  <si>
    <t>S=Q-R</t>
  </si>
  <si>
    <t>T</t>
  </si>
  <si>
    <t>U</t>
  </si>
  <si>
    <t>V</t>
  </si>
  <si>
    <t>W=-T+U+V</t>
  </si>
  <si>
    <t>X=P-Q+W</t>
  </si>
  <si>
    <t>Y</t>
  </si>
  <si>
    <t>Z=X-Y</t>
  </si>
  <si>
    <t>AA</t>
  </si>
  <si>
    <t>广东梅州职业技术学院</t>
  </si>
  <si>
    <t>441400000</t>
  </si>
  <si>
    <r>
      <t>2050305</t>
    </r>
    <r>
      <rPr>
        <sz val="16"/>
        <rFont val="宋体"/>
        <family val="0"/>
      </rPr>
      <t>高等职业教育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</si>
</sst>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000_ "/>
    <numFmt numFmtId="179" formatCode="0.0_ "/>
    <numFmt numFmtId="180" formatCode="0.00_ "/>
    <numFmt numFmtId="181" formatCode="#,##0_ 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6"/>
      <name val="黑体"/>
      <family val="3"/>
    </font>
    <font>
      <sz val="40"/>
      <name val="方正小标宋简体"/>
      <family val="0"/>
    </font>
    <font>
      <sz val="20"/>
      <name val="宋体"/>
      <family val="0"/>
    </font>
    <font>
      <b/>
      <sz val="20"/>
      <name val="宋体"/>
      <family val="0"/>
    </font>
    <font>
      <sz val="16"/>
      <color indexed="8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/>
      <right/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15" fillId="2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0" xfId="51" applyNumberFormat="1" applyFont="1" applyFill="1" applyBorder="1" applyAlignment="1">
      <alignment horizontal="center" vertical="center"/>
    </xf>
    <xf numFmtId="177" fontId="5" fillId="0" borderId="0" xfId="51" applyNumberFormat="1" applyFont="1" applyFill="1" applyBorder="1" applyAlignment="1">
      <alignment horizontal="center" vertical="center"/>
    </xf>
    <xf numFmtId="178" fontId="5" fillId="0" borderId="0" xfId="51" applyNumberFormat="1" applyFont="1" applyFill="1" applyBorder="1" applyAlignment="1">
      <alignment horizontal="center" vertical="center"/>
    </xf>
    <xf numFmtId="179" fontId="5" fillId="0" borderId="0" xfId="51" applyNumberFormat="1" applyFont="1" applyFill="1" applyBorder="1" applyAlignment="1">
      <alignment horizontal="center" vertical="center"/>
    </xf>
    <xf numFmtId="180" fontId="5" fillId="0" borderId="0" xfId="51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51" applyNumberFormat="1" applyFont="1" applyFill="1" applyBorder="1" applyAlignment="1">
      <alignment horizontal="center" vertical="center" wrapText="1"/>
    </xf>
    <xf numFmtId="176" fontId="4" fillId="0" borderId="9" xfId="51" applyNumberFormat="1" applyFont="1" applyFill="1" applyBorder="1" applyAlignment="1">
      <alignment horizontal="center" vertical="center" wrapText="1"/>
    </xf>
    <xf numFmtId="179" fontId="3" fillId="0" borderId="9" xfId="51" applyNumberFormat="1" applyFont="1" applyFill="1" applyBorder="1" applyAlignment="1">
      <alignment horizontal="center" vertical="center" wrapText="1"/>
    </xf>
    <xf numFmtId="179" fontId="10" fillId="0" borderId="9" xfId="51" applyNumberFormat="1" applyFont="1" applyFill="1" applyBorder="1" applyAlignment="1">
      <alignment horizontal="center" vertical="center" wrapText="1"/>
    </xf>
    <xf numFmtId="178" fontId="4" fillId="0" borderId="9" xfId="51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4" fillId="0" borderId="9" xfId="51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177" fontId="3" fillId="0" borderId="9" xfId="51" applyNumberFormat="1" applyFont="1" applyFill="1" applyBorder="1" applyAlignment="1">
      <alignment horizontal="center" vertical="center" wrapText="1"/>
    </xf>
    <xf numFmtId="178" fontId="3" fillId="0" borderId="9" xfId="51" applyNumberFormat="1" applyFont="1" applyFill="1" applyBorder="1" applyAlignment="1">
      <alignment horizontal="center" vertical="center" wrapText="1"/>
    </xf>
    <xf numFmtId="181" fontId="3" fillId="0" borderId="9" xfId="0" applyNumberFormat="1" applyFont="1" applyFill="1" applyBorder="1" applyAlignment="1">
      <alignment horizontal="center" vertical="center" wrapText="1"/>
    </xf>
    <xf numFmtId="181" fontId="4" fillId="0" borderId="9" xfId="0" applyNumberFormat="1" applyFont="1" applyFill="1" applyBorder="1" applyAlignment="1">
      <alignment horizontal="center" vertical="center" wrapText="1"/>
    </xf>
    <xf numFmtId="181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3" fillId="0" borderId="9" xfId="51" applyNumberFormat="1" applyFont="1" applyFill="1" applyBorder="1" applyAlignment="1">
      <alignment horizontal="center" vertical="center" wrapText="1"/>
    </xf>
    <xf numFmtId="179" fontId="9" fillId="0" borderId="9" xfId="0" applyNumberFormat="1" applyFont="1" applyFill="1" applyBorder="1" applyAlignment="1">
      <alignment horizontal="center" vertical="center" wrapText="1"/>
    </xf>
    <xf numFmtId="180" fontId="3" fillId="0" borderId="9" xfId="51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 applyProtection="1">
      <alignment horizontal="center" vertical="center"/>
      <protection locked="0"/>
    </xf>
    <xf numFmtId="49" fontId="32" fillId="0" borderId="0" xfId="0" applyNumberFormat="1" applyFont="1" applyFill="1" applyAlignment="1">
      <alignment horizontal="center" vertical="center"/>
    </xf>
    <xf numFmtId="176" fontId="32" fillId="0" borderId="0" xfId="0" applyNumberFormat="1" applyFont="1" applyFill="1" applyAlignment="1">
      <alignment horizontal="center" vertical="center"/>
    </xf>
    <xf numFmtId="177" fontId="32" fillId="0" borderId="0" xfId="0" applyNumberFormat="1" applyFont="1" applyFill="1" applyAlignment="1">
      <alignment horizontal="center" vertical="center"/>
    </xf>
    <xf numFmtId="178" fontId="32" fillId="0" borderId="0" xfId="0" applyNumberFormat="1" applyFont="1" applyFill="1" applyAlignment="1">
      <alignment horizontal="center" vertical="center"/>
    </xf>
    <xf numFmtId="179" fontId="32" fillId="0" borderId="0" xfId="0" applyNumberFormat="1" applyFont="1" applyFill="1" applyAlignment="1">
      <alignment horizontal="center" vertical="center"/>
    </xf>
    <xf numFmtId="180" fontId="32" fillId="0" borderId="0" xfId="0" applyNumberFormat="1" applyFont="1" applyFill="1" applyAlignment="1">
      <alignment horizontal="center" vertical="center"/>
    </xf>
    <xf numFmtId="178" fontId="8" fillId="0" borderId="10" xfId="0" applyNumberFormat="1" applyFont="1" applyFill="1" applyBorder="1" applyAlignment="1">
      <alignment horizontal="right" vertical="center"/>
    </xf>
    <xf numFmtId="179" fontId="8" fillId="0" borderId="10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shrinkToFit="1"/>
    </xf>
    <xf numFmtId="180" fontId="33" fillId="0" borderId="9" xfId="51" applyNumberFormat="1" applyFont="1" applyFill="1" applyBorder="1" applyAlignment="1">
      <alignment horizontal="center" vertical="center"/>
    </xf>
    <xf numFmtId="49" fontId="33" fillId="0" borderId="9" xfId="51" applyNumberFormat="1" applyFont="1" applyFill="1" applyBorder="1" applyAlignment="1">
      <alignment horizontal="center" vertical="center"/>
    </xf>
    <xf numFmtId="180" fontId="33" fillId="0" borderId="9" xfId="0" applyNumberFormat="1" applyFont="1" applyFill="1" applyBorder="1" applyAlignment="1">
      <alignment horizontal="center" vertical="center"/>
    </xf>
    <xf numFmtId="180" fontId="34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tabSelected="1" zoomScale="55" zoomScaleNormal="55" zoomScaleSheetLayoutView="100" workbookViewId="0" topLeftCell="A1">
      <selection activeCell="A2" sqref="A2:V2"/>
    </sheetView>
  </sheetViews>
  <sheetFormatPr defaultColWidth="9.875" defaultRowHeight="13.5"/>
  <cols>
    <col min="1" max="1" width="8.125" style="5" customWidth="1"/>
    <col min="2" max="2" width="31.00390625" style="6" customWidth="1"/>
    <col min="3" max="3" width="15.125" style="7" customWidth="1"/>
    <col min="4" max="4" width="29.125" style="8" customWidth="1"/>
    <col min="5" max="5" width="13.00390625" style="9" customWidth="1"/>
    <col min="6" max="6" width="15.875" style="10" customWidth="1"/>
    <col min="7" max="7" width="15.875" style="9" customWidth="1"/>
    <col min="8" max="8" width="16.375" style="10" customWidth="1"/>
    <col min="9" max="9" width="11.75390625" style="10" customWidth="1"/>
    <col min="10" max="10" width="13.75390625" style="11" customWidth="1"/>
    <col min="11" max="11" width="15.75390625" style="11" customWidth="1"/>
    <col min="12" max="14" width="10.625" style="12" customWidth="1"/>
    <col min="15" max="15" width="11.75390625" style="12" customWidth="1"/>
    <col min="16" max="16" width="12.50390625" style="12" customWidth="1"/>
    <col min="17" max="18" width="10.625" style="12" customWidth="1"/>
    <col min="19" max="21" width="14.625" style="13" customWidth="1"/>
    <col min="22" max="22" width="8.00390625" style="14" customWidth="1"/>
    <col min="23" max="248" width="17.00390625" style="8" customWidth="1"/>
    <col min="249" max="249" width="17.00390625" style="8" bestFit="1" customWidth="1"/>
    <col min="250" max="16384" width="9.875" style="8" customWidth="1"/>
  </cols>
  <sheetData>
    <row r="1" spans="1:3" ht="52.5" customHeight="1">
      <c r="A1" s="46" t="s">
        <v>0</v>
      </c>
      <c r="B1" s="47"/>
      <c r="C1" s="15"/>
    </row>
    <row r="2" spans="1:22" s="1" customFormat="1" ht="69" customHeight="1">
      <c r="A2" s="48" t="s">
        <v>1</v>
      </c>
      <c r="B2" s="49"/>
      <c r="C2" s="50"/>
      <c r="D2" s="48"/>
      <c r="E2" s="51"/>
      <c r="F2" s="52"/>
      <c r="G2" s="51"/>
      <c r="H2" s="52"/>
      <c r="I2" s="52"/>
      <c r="J2" s="53"/>
      <c r="K2" s="53"/>
      <c r="L2" s="54"/>
      <c r="M2" s="54"/>
      <c r="N2" s="54"/>
      <c r="O2" s="54"/>
      <c r="P2" s="54"/>
      <c r="Q2" s="54"/>
      <c r="R2" s="54"/>
      <c r="S2" s="55"/>
      <c r="T2" s="55"/>
      <c r="U2" s="55"/>
      <c r="V2" s="55"/>
    </row>
    <row r="3" spans="1:22" ht="55.5" customHeight="1">
      <c r="A3" s="65"/>
      <c r="B3" s="66"/>
      <c r="C3" s="15"/>
      <c r="K3" s="28"/>
      <c r="L3" s="29"/>
      <c r="M3" s="29"/>
      <c r="N3" s="29"/>
      <c r="O3" s="29"/>
      <c r="P3" s="29"/>
      <c r="Q3" s="24"/>
      <c r="R3" s="24"/>
      <c r="S3" s="25"/>
      <c r="T3" s="25"/>
      <c r="U3" s="56" t="s">
        <v>2</v>
      </c>
      <c r="V3" s="57"/>
    </row>
    <row r="4" spans="1:22" s="2" customFormat="1" ht="49.5" customHeight="1">
      <c r="A4" s="37" t="s">
        <v>3</v>
      </c>
      <c r="B4" s="39" t="s">
        <v>4</v>
      </c>
      <c r="C4" s="41" t="s">
        <v>5</v>
      </c>
      <c r="D4" s="37" t="s">
        <v>6</v>
      </c>
      <c r="E4" s="30" t="s">
        <v>7</v>
      </c>
      <c r="F4" s="31"/>
      <c r="G4" s="30"/>
      <c r="H4" s="31"/>
      <c r="I4" s="31"/>
      <c r="J4" s="32"/>
      <c r="K4" s="32" t="s">
        <v>8</v>
      </c>
      <c r="L4" s="33" t="s">
        <v>9</v>
      </c>
      <c r="M4" s="33"/>
      <c r="N4" s="33"/>
      <c r="O4" s="33" t="s">
        <v>10</v>
      </c>
      <c r="P4" s="33"/>
      <c r="Q4" s="33"/>
      <c r="R4" s="33"/>
      <c r="S4" s="34" t="s">
        <v>11</v>
      </c>
      <c r="T4" s="34"/>
      <c r="U4" s="34"/>
      <c r="V4" s="34" t="s">
        <v>12</v>
      </c>
    </row>
    <row r="5" spans="1:22" s="3" customFormat="1" ht="22.5" customHeight="1">
      <c r="A5" s="37"/>
      <c r="B5" s="39"/>
      <c r="C5" s="41"/>
      <c r="D5" s="37"/>
      <c r="E5" s="30" t="s">
        <v>13</v>
      </c>
      <c r="F5" s="35" t="s">
        <v>14</v>
      </c>
      <c r="G5" s="43" t="s">
        <v>15</v>
      </c>
      <c r="H5" s="35" t="s">
        <v>16</v>
      </c>
      <c r="I5" s="35" t="s">
        <v>17</v>
      </c>
      <c r="J5" s="36"/>
      <c r="K5" s="32"/>
      <c r="L5" s="33" t="s">
        <v>18</v>
      </c>
      <c r="M5" s="33"/>
      <c r="N5" s="33"/>
      <c r="O5" s="33"/>
      <c r="P5" s="33"/>
      <c r="Q5" s="33"/>
      <c r="R5" s="33"/>
      <c r="S5" s="45" t="s">
        <v>19</v>
      </c>
      <c r="T5" s="45" t="s">
        <v>20</v>
      </c>
      <c r="U5" s="45" t="s">
        <v>21</v>
      </c>
      <c r="V5" s="34"/>
    </row>
    <row r="6" spans="1:22" s="3" customFormat="1" ht="46.5" customHeight="1">
      <c r="A6" s="37"/>
      <c r="B6" s="39"/>
      <c r="C6" s="41"/>
      <c r="D6" s="37"/>
      <c r="E6" s="30"/>
      <c r="F6" s="35"/>
      <c r="G6" s="43"/>
      <c r="H6" s="35"/>
      <c r="I6" s="35" t="s">
        <v>19</v>
      </c>
      <c r="J6" s="36" t="s">
        <v>22</v>
      </c>
      <c r="K6" s="32"/>
      <c r="L6" s="33"/>
      <c r="M6" s="33"/>
      <c r="N6" s="33"/>
      <c r="O6" s="44" t="s">
        <v>23</v>
      </c>
      <c r="P6" s="33" t="s">
        <v>24</v>
      </c>
      <c r="Q6" s="33" t="s">
        <v>25</v>
      </c>
      <c r="R6" s="33" t="s">
        <v>19</v>
      </c>
      <c r="S6" s="45"/>
      <c r="T6" s="45"/>
      <c r="U6" s="45"/>
      <c r="V6" s="34"/>
    </row>
    <row r="7" spans="1:22" s="3" customFormat="1" ht="121.5" customHeight="1">
      <c r="A7" s="37"/>
      <c r="B7" s="39"/>
      <c r="C7" s="41"/>
      <c r="D7" s="37"/>
      <c r="E7" s="30"/>
      <c r="F7" s="35"/>
      <c r="G7" s="43"/>
      <c r="H7" s="35"/>
      <c r="I7" s="35"/>
      <c r="J7" s="36"/>
      <c r="K7" s="32"/>
      <c r="L7" s="19" t="s">
        <v>19</v>
      </c>
      <c r="M7" s="19" t="s">
        <v>26</v>
      </c>
      <c r="N7" s="20" t="s">
        <v>27</v>
      </c>
      <c r="O7" s="44"/>
      <c r="P7" s="33"/>
      <c r="Q7" s="33"/>
      <c r="R7" s="33"/>
      <c r="S7" s="45"/>
      <c r="T7" s="45"/>
      <c r="U7" s="45"/>
      <c r="V7" s="34"/>
    </row>
    <row r="8" spans="1:22" s="4" customFormat="1" ht="43.5" customHeight="1">
      <c r="A8" s="38"/>
      <c r="B8" s="40"/>
      <c r="C8" s="42"/>
      <c r="D8" s="38"/>
      <c r="E8" s="16" t="s">
        <v>28</v>
      </c>
      <c r="F8" s="17" t="s">
        <v>29</v>
      </c>
      <c r="G8" s="18" t="s">
        <v>30</v>
      </c>
      <c r="H8" s="17" t="s">
        <v>31</v>
      </c>
      <c r="I8" s="17" t="s">
        <v>32</v>
      </c>
      <c r="J8" s="21" t="s">
        <v>33</v>
      </c>
      <c r="K8" s="22" t="s">
        <v>34</v>
      </c>
      <c r="L8" s="23" t="s">
        <v>35</v>
      </c>
      <c r="M8" s="23" t="s">
        <v>36</v>
      </c>
      <c r="N8" s="23" t="s">
        <v>37</v>
      </c>
      <c r="O8" s="23" t="s">
        <v>38</v>
      </c>
      <c r="P8" s="23" t="s">
        <v>39</v>
      </c>
      <c r="Q8" s="23" t="s">
        <v>40</v>
      </c>
      <c r="R8" s="23" t="s">
        <v>41</v>
      </c>
      <c r="S8" s="26" t="s">
        <v>42</v>
      </c>
      <c r="T8" s="26" t="s">
        <v>43</v>
      </c>
      <c r="U8" s="26" t="s">
        <v>44</v>
      </c>
      <c r="V8" s="27" t="s">
        <v>45</v>
      </c>
    </row>
    <row r="9" spans="1:22" ht="84" customHeight="1">
      <c r="A9" s="58">
        <v>1</v>
      </c>
      <c r="B9" s="64" t="s">
        <v>46</v>
      </c>
      <c r="C9" s="59" t="s">
        <v>47</v>
      </c>
      <c r="D9" s="64" t="s">
        <v>48</v>
      </c>
      <c r="E9" s="60">
        <v>0</v>
      </c>
      <c r="F9" s="60">
        <v>0</v>
      </c>
      <c r="G9" s="61">
        <v>40</v>
      </c>
      <c r="H9" s="60">
        <v>6.6</v>
      </c>
      <c r="I9" s="60">
        <v>6.6</v>
      </c>
      <c r="J9" s="60">
        <v>5.61</v>
      </c>
      <c r="K9" s="62">
        <v>5.61</v>
      </c>
      <c r="L9" s="60">
        <v>0</v>
      </c>
      <c r="M9" s="60">
        <v>0</v>
      </c>
      <c r="N9" s="60">
        <v>0</v>
      </c>
      <c r="O9" s="60"/>
      <c r="P9" s="60"/>
      <c r="Q9" s="60"/>
      <c r="R9" s="60"/>
      <c r="S9" s="62">
        <f>K9-L9+R9</f>
        <v>5.61</v>
      </c>
      <c r="T9" s="60">
        <v>0.05</v>
      </c>
      <c r="U9" s="62">
        <f>S9-T9</f>
        <v>5.5600000000000005</v>
      </c>
      <c r="V9" s="63"/>
    </row>
  </sheetData>
  <sheetProtection/>
  <autoFilter ref="A8:V9"/>
  <mergeCells count="30">
    <mergeCell ref="U5:U7"/>
    <mergeCell ref="V4:V7"/>
    <mergeCell ref="O4:R5"/>
    <mergeCell ref="L5:N6"/>
    <mergeCell ref="O6:O7"/>
    <mergeCell ref="P6:P7"/>
    <mergeCell ref="Q6:Q7"/>
    <mergeCell ref="R6:R7"/>
    <mergeCell ref="S5:S7"/>
    <mergeCell ref="T5:T7"/>
    <mergeCell ref="F5:F7"/>
    <mergeCell ref="G5:G7"/>
    <mergeCell ref="H5:H7"/>
    <mergeCell ref="I6:I7"/>
    <mergeCell ref="J6:J7"/>
    <mergeCell ref="K4:K7"/>
    <mergeCell ref="I5:J5"/>
    <mergeCell ref="A4:A8"/>
    <mergeCell ref="B4:B8"/>
    <mergeCell ref="C4:C8"/>
    <mergeCell ref="D4:D8"/>
    <mergeCell ref="E5:E7"/>
    <mergeCell ref="A1:B1"/>
    <mergeCell ref="A2:V2"/>
    <mergeCell ref="A3:B3"/>
    <mergeCell ref="K3:P3"/>
    <mergeCell ref="U3:V3"/>
    <mergeCell ref="E4:J4"/>
    <mergeCell ref="L4:N4"/>
    <mergeCell ref="S4:U4"/>
  </mergeCells>
  <printOptions horizontalCentered="1"/>
  <pageMargins left="0.7479166666666667" right="0.7479166666666667" top="0.7868055555555555" bottom="0.60625" header="0.2986111111111111" footer="0.2986111111111111"/>
  <pageSetup fitToHeight="0" fitToWidth="1" horizontalDpi="600" verticalDpi="600" orientation="landscape" paperSize="9" scale="42" r:id="rId3"/>
  <ignoredErrors>
    <ignoredError sqref="C9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财政局收发员(丘玮)</cp:lastModifiedBy>
  <cp:lastPrinted>2021-08-26T03:10:07Z</cp:lastPrinted>
  <dcterms:created xsi:type="dcterms:W3CDTF">2018-07-03T01:58:00Z</dcterms:created>
  <dcterms:modified xsi:type="dcterms:W3CDTF">2021-08-26T03:11:03Z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0558D368223643AEA15297883DA9E8F9</vt:lpwstr>
  </property>
</Properties>
</file>