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<sst xmlns="http://schemas.openxmlformats.org/spreadsheetml/2006/main" count="119" uniqueCount="42">
  <si>
    <t>梅州市2019-2020年度电动汽车充电基础设施中央奖励资金拟补贴项目</t>
  </si>
  <si>
    <t>序号</t>
  </si>
  <si>
    <t>项目所在地</t>
  </si>
  <si>
    <t>企业名称</t>
  </si>
  <si>
    <t>充电桩类别</t>
  </si>
  <si>
    <t>数量（个）</t>
  </si>
  <si>
    <t>总功率（千瓦）</t>
  </si>
  <si>
    <t>一</t>
  </si>
  <si>
    <t>梅州合意新能源有限公司</t>
  </si>
  <si>
    <t>梅江区</t>
  </si>
  <si>
    <t>直流充电桩</t>
  </si>
  <si>
    <t>交流充电桩</t>
  </si>
  <si>
    <t>大埔县</t>
  </si>
  <si>
    <t>小计</t>
  </si>
  <si>
    <t>/</t>
  </si>
  <si>
    <t>二</t>
  </si>
  <si>
    <t>广东电网有限责任公司梅州供电局</t>
  </si>
  <si>
    <t>梅州城区供电局</t>
  </si>
  <si>
    <t>梅县区</t>
  </si>
  <si>
    <t>梅县供电局</t>
  </si>
  <si>
    <t>兴宁市</t>
  </si>
  <si>
    <t>兴宁供电局</t>
  </si>
  <si>
    <t>平远县</t>
  </si>
  <si>
    <t>平远供电局</t>
  </si>
  <si>
    <t>蕉岭县</t>
  </si>
  <si>
    <t>蕉岭供电局</t>
  </si>
  <si>
    <t>大埔供电局</t>
  </si>
  <si>
    <t>丰顺县</t>
  </si>
  <si>
    <t>丰顺供电局</t>
  </si>
  <si>
    <t>五华县</t>
  </si>
  <si>
    <t>五华供电局</t>
  </si>
  <si>
    <t>合计</t>
  </si>
  <si>
    <t>安装区域</t>
  </si>
  <si>
    <t>直流交流充电桩合计</t>
  </si>
  <si>
    <t>总功率（KW）</t>
  </si>
  <si>
    <t>三</t>
  </si>
  <si>
    <t>四</t>
  </si>
  <si>
    <t>五</t>
  </si>
  <si>
    <t>六</t>
  </si>
  <si>
    <t>梅州大埔供电局</t>
  </si>
  <si>
    <t>七</t>
  </si>
  <si>
    <t>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</si>
</sst>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383839"/>
      <name val="宋体"/>
      <charset val="134"/>
    </font>
    <font>
      <sz val="10"/>
      <color rgb="FF202020"/>
      <name val="宋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5"/>
      <color rgb="FF202020"/>
      <name val="宋体"/>
      <charset val="134"/>
      <scheme val="minor"/>
    </font>
    <font>
      <b/>
      <sz val="9"/>
      <name val="黑体"/>
      <charset val="134"/>
    </font>
    <font>
      <b/>
      <sz val="9"/>
      <color rgb="FF383839"/>
      <name val="黑体"/>
      <charset val="134"/>
    </font>
    <font>
      <b/>
      <sz val="9"/>
      <color rgb="FF202020"/>
      <name val="黑体"/>
      <charset val="134"/>
    </font>
    <font>
      <sz val="9"/>
      <name val="宋体"/>
      <charset val="134"/>
      <scheme val="minor"/>
    </font>
    <font>
      <sz val="9"/>
      <color rgb="FF202020"/>
      <name val="宋体"/>
      <charset val="134"/>
      <scheme val="minor"/>
    </font>
    <font>
      <b/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9" xfId="49" applyFont="1" applyBorder="1" applyAlignment="1">
      <alignment horizontal="left" vertical="center"/>
    </xf>
    <xf numFmtId="0" fontId="7" fillId="0" borderId="10" xfId="49" applyFont="1" applyBorder="1" applyAlignment="1">
      <alignment vertical="center"/>
    </xf>
    <xf numFmtId="0" fontId="8" fillId="0" borderId="10" xfId="49" applyFont="1" applyBorder="1" applyAlignment="1">
      <alignment vertical="center" wrapText="1"/>
    </xf>
    <xf numFmtId="0" fontId="8" fillId="0" borderId="10" xfId="49" applyFont="1" applyBorder="1" applyAlignment="1">
      <alignment vertical="center"/>
    </xf>
    <xf numFmtId="0" fontId="9" fillId="2" borderId="10" xfId="49" applyFont="1" applyFill="1" applyBorder="1" applyAlignment="1">
      <alignment vertical="center" wrapText="1"/>
    </xf>
    <xf numFmtId="0" fontId="9" fillId="0" borderId="10" xfId="49" applyFont="1" applyBorder="1" applyAlignment="1">
      <alignment vertical="center" wrapText="1"/>
    </xf>
    <xf numFmtId="0" fontId="7" fillId="0" borderId="10" xfId="49" applyFont="1" applyBorder="1" applyAlignment="1">
      <alignment horizontal="left" vertical="center"/>
    </xf>
    <xf numFmtId="0" fontId="7" fillId="0" borderId="10" xfId="49" applyFont="1" applyBorder="1" applyAlignment="1">
      <alignment vertical="center" wrapText="1"/>
    </xf>
    <xf numFmtId="0" fontId="8" fillId="0" borderId="10" xfId="49" applyFont="1" applyBorder="1" applyAlignment="1">
      <alignment horizontal="left" vertical="center" wrapText="1"/>
    </xf>
    <xf numFmtId="0" fontId="8" fillId="0" borderId="10" xfId="49" applyFont="1" applyFill="1" applyBorder="1" applyAlignment="1">
      <alignment horizontal="left" vertical="center" wrapText="1"/>
    </xf>
    <xf numFmtId="0" fontId="10" fillId="0" borderId="10" xfId="49" applyFont="1" applyBorder="1" applyAlignment="1">
      <alignment horizontal="left" vertical="center"/>
    </xf>
    <xf numFmtId="0" fontId="10" fillId="0" borderId="10" xfId="49" applyFont="1" applyBorder="1" applyAlignment="1">
      <alignment vertical="center" wrapText="1"/>
    </xf>
    <xf numFmtId="0" fontId="10" fillId="0" borderId="10" xfId="49" applyFont="1" applyBorder="1" applyAlignment="1">
      <alignment horizontal="left" vertical="center" wrapText="1"/>
    </xf>
    <xf numFmtId="176" fontId="11" fillId="0" borderId="10" xfId="49" applyNumberFormat="1" applyFont="1" applyBorder="1" applyAlignment="1">
      <alignment horizontal="left" vertical="center"/>
    </xf>
    <xf numFmtId="0" fontId="7" fillId="0" borderId="10" xfId="49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A1" sqref="A1:F1"/>
    </sheetView>
  </sheetViews>
  <sheetFormatPr defaultColWidth="9" defaultRowHeight="13.5" outlineLevelCol="5"/>
  <cols>
    <col min="1" max="1" width="4.33333333333333" customWidth="1"/>
    <col min="2" max="2" width="10.25" customWidth="1"/>
    <col min="3" max="3" width="26.25" customWidth="1"/>
    <col min="4" max="6" width="17.625" customWidth="1"/>
    <col min="7" max="7" width="12.625"/>
  </cols>
  <sheetData>
    <row r="1" ht="50" customHeight="1" spans="1:6">
      <c r="A1" s="18" t="s">
        <v>0</v>
      </c>
      <c r="B1" s="18"/>
      <c r="C1" s="18"/>
      <c r="D1" s="18"/>
      <c r="E1" s="18"/>
      <c r="F1" s="18"/>
    </row>
    <row r="2" s="15" customFormat="1" ht="34" customHeight="1" spans="1:6">
      <c r="A2" s="19" t="s">
        <v>1</v>
      </c>
      <c r="B2" s="20" t="s">
        <v>2</v>
      </c>
      <c r="C2" s="21" t="s">
        <v>3</v>
      </c>
      <c r="D2" s="20" t="s">
        <v>4</v>
      </c>
      <c r="E2" s="22" t="s">
        <v>5</v>
      </c>
      <c r="F2" s="23" t="s">
        <v>6</v>
      </c>
    </row>
    <row r="3" s="16" customFormat="1" ht="20" customHeight="1" spans="1:6">
      <c r="A3" s="24" t="s">
        <v>7</v>
      </c>
      <c r="B3" s="19"/>
      <c r="C3" s="25" t="s">
        <v>8</v>
      </c>
      <c r="D3" s="26"/>
      <c r="E3" s="27"/>
      <c r="F3" s="26"/>
    </row>
    <row r="4" ht="20" customHeight="1" spans="1:6">
      <c r="A4" s="28">
        <v>1</v>
      </c>
      <c r="B4" s="29" t="s">
        <v>9</v>
      </c>
      <c r="C4" s="29" t="s">
        <v>8</v>
      </c>
      <c r="D4" s="30" t="s">
        <v>10</v>
      </c>
      <c r="E4" s="28">
        <f>SUM(Sheet2!D5)</f>
        <v>5</v>
      </c>
      <c r="F4" s="31">
        <f>SUM(Sheet2!E5)</f>
        <v>600</v>
      </c>
    </row>
    <row r="5" ht="20" customHeight="1" spans="1:6">
      <c r="A5" s="28">
        <v>2</v>
      </c>
      <c r="B5" s="29" t="s">
        <v>9</v>
      </c>
      <c r="C5" s="29" t="s">
        <v>8</v>
      </c>
      <c r="D5" s="30" t="s">
        <v>11</v>
      </c>
      <c r="E5" s="28">
        <f>SUM(Sheet2!F5)</f>
        <v>6</v>
      </c>
      <c r="F5" s="31">
        <f>SUM(Sheet2!G5)</f>
        <v>84</v>
      </c>
    </row>
    <row r="6" ht="20" customHeight="1" spans="1:6">
      <c r="A6" s="28">
        <v>3</v>
      </c>
      <c r="B6" s="29" t="s">
        <v>12</v>
      </c>
      <c r="C6" s="29" t="s">
        <v>8</v>
      </c>
      <c r="D6" s="30" t="s">
        <v>10</v>
      </c>
      <c r="E6" s="28">
        <f>SUM(Sheet2!D12)</f>
        <v>2</v>
      </c>
      <c r="F6" s="31">
        <f>SUM(Sheet2!E12)</f>
        <v>360</v>
      </c>
    </row>
    <row r="7" ht="20" customHeight="1" spans="1:6">
      <c r="A7" s="28">
        <v>4</v>
      </c>
      <c r="B7" s="29" t="s">
        <v>12</v>
      </c>
      <c r="C7" s="29" t="s">
        <v>8</v>
      </c>
      <c r="D7" s="30" t="s">
        <v>11</v>
      </c>
      <c r="E7" s="28">
        <f>SUM(Sheet2!F12)</f>
        <v>7</v>
      </c>
      <c r="F7" s="31">
        <f>SUM(Sheet2!G12)</f>
        <v>63</v>
      </c>
    </row>
    <row r="8" s="16" customFormat="1" ht="20" customHeight="1" spans="1:6">
      <c r="A8" s="24" t="s">
        <v>13</v>
      </c>
      <c r="B8" s="19" t="s">
        <v>14</v>
      </c>
      <c r="C8" s="25" t="s">
        <v>14</v>
      </c>
      <c r="D8" s="32" t="s">
        <v>14</v>
      </c>
      <c r="E8" s="24">
        <f>SUM(E4:E7)</f>
        <v>20</v>
      </c>
      <c r="F8" s="24">
        <f>SUM(F4:F7)</f>
        <v>1107</v>
      </c>
    </row>
    <row r="9" s="16" customFormat="1" ht="20" customHeight="1" spans="1:6">
      <c r="A9" s="24" t="s">
        <v>15</v>
      </c>
      <c r="B9" s="25"/>
      <c r="C9" s="25" t="s">
        <v>16</v>
      </c>
      <c r="D9" s="32"/>
      <c r="E9" s="32"/>
      <c r="F9" s="32"/>
    </row>
    <row r="10" ht="20" customHeight="1" spans="1:6">
      <c r="A10" s="28">
        <v>1</v>
      </c>
      <c r="B10" s="29" t="s">
        <v>9</v>
      </c>
      <c r="C10" s="29" t="s">
        <v>17</v>
      </c>
      <c r="D10" s="30" t="s">
        <v>10</v>
      </c>
      <c r="E10" s="28">
        <f>SUM(Sheet2!D4)</f>
        <v>25</v>
      </c>
      <c r="F10" s="31">
        <f>SUM(Sheet2!E4)</f>
        <v>1800</v>
      </c>
    </row>
    <row r="11" ht="20" customHeight="1" spans="1:6">
      <c r="A11" s="28">
        <v>2</v>
      </c>
      <c r="B11" s="29" t="s">
        <v>9</v>
      </c>
      <c r="C11" s="29" t="s">
        <v>17</v>
      </c>
      <c r="D11" s="30" t="s">
        <v>11</v>
      </c>
      <c r="E11" s="28">
        <f>SUM(Sheet2!F4)</f>
        <v>4</v>
      </c>
      <c r="F11" s="31">
        <f>SUM(Sheet2!G4)</f>
        <v>28</v>
      </c>
    </row>
    <row r="12" ht="20" customHeight="1" spans="1:6">
      <c r="A12" s="28">
        <v>3</v>
      </c>
      <c r="B12" s="29" t="s">
        <v>18</v>
      </c>
      <c r="C12" s="29" t="s">
        <v>19</v>
      </c>
      <c r="D12" s="30" t="s">
        <v>10</v>
      </c>
      <c r="E12" s="28">
        <f>SUM(Sheet2!D6)</f>
        <v>15</v>
      </c>
      <c r="F12" s="31">
        <f>SUM(Sheet2!E6)</f>
        <v>1200</v>
      </c>
    </row>
    <row r="13" ht="20" customHeight="1" spans="1:6">
      <c r="A13" s="28">
        <v>4</v>
      </c>
      <c r="B13" s="29" t="s">
        <v>18</v>
      </c>
      <c r="C13" s="29" t="s">
        <v>19</v>
      </c>
      <c r="D13" s="30" t="s">
        <v>11</v>
      </c>
      <c r="E13" s="28">
        <f>SUM(Sheet2!F6)</f>
        <v>3</v>
      </c>
      <c r="F13" s="31">
        <f>SUM(Sheet2!G6)</f>
        <v>21</v>
      </c>
    </row>
    <row r="14" ht="20" customHeight="1" spans="1:6">
      <c r="A14" s="28">
        <v>5</v>
      </c>
      <c r="B14" s="29" t="s">
        <v>20</v>
      </c>
      <c r="C14" s="29" t="s">
        <v>21</v>
      </c>
      <c r="D14" s="30" t="s">
        <v>10</v>
      </c>
      <c r="E14" s="28">
        <f>SUM(Sheet2!D7)</f>
        <v>16</v>
      </c>
      <c r="F14" s="31">
        <f>SUM(Sheet2!E7)</f>
        <v>960</v>
      </c>
    </row>
    <row r="15" ht="20" customHeight="1" spans="1:6">
      <c r="A15" s="28">
        <v>6</v>
      </c>
      <c r="B15" s="29" t="s">
        <v>20</v>
      </c>
      <c r="C15" s="29" t="s">
        <v>21</v>
      </c>
      <c r="D15" s="30" t="s">
        <v>11</v>
      </c>
      <c r="E15" s="28">
        <f>SUM(Sheet2!F7)</f>
        <v>3</v>
      </c>
      <c r="F15" s="31">
        <f>SUM(Sheet2!G7)</f>
        <v>21</v>
      </c>
    </row>
    <row r="16" ht="20" customHeight="1" spans="1:6">
      <c r="A16" s="28">
        <v>7</v>
      </c>
      <c r="B16" s="29" t="s">
        <v>22</v>
      </c>
      <c r="C16" s="29" t="s">
        <v>23</v>
      </c>
      <c r="D16" s="30" t="s">
        <v>10</v>
      </c>
      <c r="E16" s="28">
        <f>SUM(Sheet2!D8)</f>
        <v>9</v>
      </c>
      <c r="F16" s="31">
        <f>SUM(Sheet2!E8)</f>
        <v>1080</v>
      </c>
    </row>
    <row r="17" ht="20" customHeight="1" spans="1:6">
      <c r="A17" s="28">
        <v>9</v>
      </c>
      <c r="B17" s="29" t="s">
        <v>24</v>
      </c>
      <c r="C17" s="29" t="s">
        <v>25</v>
      </c>
      <c r="D17" s="30" t="s">
        <v>10</v>
      </c>
      <c r="E17" s="28">
        <f>SUM(Sheet2!D9)</f>
        <v>6</v>
      </c>
      <c r="F17" s="31">
        <f>SUM(Sheet2!E9)</f>
        <v>600</v>
      </c>
    </row>
    <row r="18" ht="20" customHeight="1" spans="1:6">
      <c r="A18" s="28">
        <v>10</v>
      </c>
      <c r="B18" s="29" t="s">
        <v>24</v>
      </c>
      <c r="C18" s="29" t="s">
        <v>25</v>
      </c>
      <c r="D18" s="30" t="s">
        <v>11</v>
      </c>
      <c r="E18" s="28">
        <f>SUM(Sheet2!F9)</f>
        <v>2</v>
      </c>
      <c r="F18" s="31">
        <f>SUM(Sheet2!G9)</f>
        <v>14</v>
      </c>
    </row>
    <row r="19" ht="20" customHeight="1" spans="1:6">
      <c r="A19" s="28">
        <v>11</v>
      </c>
      <c r="B19" s="29" t="s">
        <v>12</v>
      </c>
      <c r="C19" s="29" t="s">
        <v>26</v>
      </c>
      <c r="D19" s="30" t="s">
        <v>10</v>
      </c>
      <c r="E19" s="28">
        <f>SUM(Sheet2!D11)</f>
        <v>18</v>
      </c>
      <c r="F19" s="31">
        <f>SUM(Sheet2!E11)</f>
        <v>1500</v>
      </c>
    </row>
    <row r="20" ht="20" customHeight="1" spans="1:6">
      <c r="A20" s="28">
        <v>12</v>
      </c>
      <c r="B20" s="29" t="s">
        <v>12</v>
      </c>
      <c r="C20" s="29" t="s">
        <v>26</v>
      </c>
      <c r="D20" s="30" t="s">
        <v>11</v>
      </c>
      <c r="E20" s="28">
        <f>SUM(Sheet2!F11)</f>
        <v>8</v>
      </c>
      <c r="F20" s="31">
        <f>SUM(Sheet2!G11)</f>
        <v>56</v>
      </c>
    </row>
    <row r="21" ht="20" customHeight="1" spans="1:6">
      <c r="A21" s="28">
        <v>13</v>
      </c>
      <c r="B21" s="29" t="s">
        <v>27</v>
      </c>
      <c r="C21" s="29" t="s">
        <v>28</v>
      </c>
      <c r="D21" s="30" t="s">
        <v>10</v>
      </c>
      <c r="E21" s="28">
        <f>SUM(Sheet2!D13)</f>
        <v>10</v>
      </c>
      <c r="F21" s="31">
        <f>SUM(Sheet2!E13)</f>
        <v>720</v>
      </c>
    </row>
    <row r="22" ht="20" customHeight="1" spans="1:6">
      <c r="A22" s="28">
        <v>14</v>
      </c>
      <c r="B22" s="29" t="s">
        <v>27</v>
      </c>
      <c r="C22" s="29" t="s">
        <v>28</v>
      </c>
      <c r="D22" s="30" t="s">
        <v>11</v>
      </c>
      <c r="E22" s="28">
        <f>SUM(Sheet2!F13)</f>
        <v>1</v>
      </c>
      <c r="F22" s="31">
        <f>SUM(Sheet2!G13)</f>
        <v>7</v>
      </c>
    </row>
    <row r="23" ht="20" customHeight="1" spans="1:6">
      <c r="A23" s="28">
        <v>15</v>
      </c>
      <c r="B23" s="29" t="s">
        <v>29</v>
      </c>
      <c r="C23" s="29" t="s">
        <v>30</v>
      </c>
      <c r="D23" s="30" t="s">
        <v>10</v>
      </c>
      <c r="E23" s="28">
        <f>SUM(Sheet2!D14)</f>
        <v>12</v>
      </c>
      <c r="F23" s="31">
        <f>SUM(Sheet2!E14)</f>
        <v>1260</v>
      </c>
    </row>
    <row r="24" ht="20" customHeight="1" spans="1:6">
      <c r="A24" s="28">
        <v>16</v>
      </c>
      <c r="B24" s="29" t="s">
        <v>29</v>
      </c>
      <c r="C24" s="29" t="s">
        <v>30</v>
      </c>
      <c r="D24" s="30" t="s">
        <v>11</v>
      </c>
      <c r="E24" s="28">
        <f>SUM(Sheet2!F14)</f>
        <v>2</v>
      </c>
      <c r="F24" s="31">
        <f>SUM(Sheet2!G14)</f>
        <v>91</v>
      </c>
    </row>
    <row r="25" s="15" customFormat="1" ht="20" customHeight="1" spans="1:6">
      <c r="A25" s="24" t="s">
        <v>13</v>
      </c>
      <c r="B25" s="24" t="s">
        <v>14</v>
      </c>
      <c r="C25" s="32" t="s">
        <v>14</v>
      </c>
      <c r="D25" s="32" t="s">
        <v>14</v>
      </c>
      <c r="E25" s="24">
        <f>SUM(E10:E24)</f>
        <v>134</v>
      </c>
      <c r="F25" s="24">
        <f>SUM(F10:F24)</f>
        <v>9358</v>
      </c>
    </row>
    <row r="26" s="17" customFormat="1" ht="20" customHeight="1" spans="1:6">
      <c r="A26" s="33" t="s">
        <v>31</v>
      </c>
      <c r="B26" s="24" t="s">
        <v>14</v>
      </c>
      <c r="C26" s="32" t="s">
        <v>14</v>
      </c>
      <c r="D26" s="32" t="s">
        <v>14</v>
      </c>
      <c r="E26" s="33">
        <f>E8+E25</f>
        <v>154</v>
      </c>
      <c r="F26" s="33">
        <f>F8+F25</f>
        <v>10465</v>
      </c>
    </row>
  </sheetData>
  <mergeCells count="1">
    <mergeCell ref="A1:F1"/>
  </mergeCells>
  <pageMargins left="0.75" right="0.75" top="1" bottom="1" header="0.5" footer="0.5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6" sqref="E6"/>
    </sheetView>
  </sheetViews>
  <sheetFormatPr defaultColWidth="9" defaultRowHeight="13.5"/>
  <cols>
    <col min="3" max="3" width="14.625" customWidth="1"/>
  </cols>
  <sheetData>
    <row r="1" ht="25" customHeight="1" spans="1:9">
      <c r="A1" s="1" t="s">
        <v>1</v>
      </c>
      <c r="B1" s="2" t="s">
        <v>32</v>
      </c>
      <c r="C1" s="3" t="s">
        <v>3</v>
      </c>
      <c r="D1" s="4" t="s">
        <v>10</v>
      </c>
      <c r="E1" s="4"/>
      <c r="F1" s="4" t="s">
        <v>11</v>
      </c>
      <c r="G1" s="4"/>
      <c r="H1" s="4" t="s">
        <v>33</v>
      </c>
      <c r="I1" s="4"/>
    </row>
    <row r="2" ht="30" customHeight="1" spans="1:9">
      <c r="A2" s="5"/>
      <c r="B2" s="6"/>
      <c r="C2" s="6"/>
      <c r="D2" s="7" t="s">
        <v>5</v>
      </c>
      <c r="E2" s="8" t="s">
        <v>34</v>
      </c>
      <c r="F2" s="7" t="s">
        <v>5</v>
      </c>
      <c r="G2" s="8" t="s">
        <v>34</v>
      </c>
      <c r="H2" s="7" t="s">
        <v>5</v>
      </c>
      <c r="I2" s="8" t="s">
        <v>34</v>
      </c>
    </row>
    <row r="3" ht="21" customHeight="1" spans="1:9">
      <c r="A3" s="9" t="s">
        <v>7</v>
      </c>
      <c r="B3" s="10" t="s">
        <v>9</v>
      </c>
      <c r="C3" s="11"/>
      <c r="D3" s="12">
        <v>30</v>
      </c>
      <c r="E3" s="12">
        <v>2400</v>
      </c>
      <c r="F3" s="12">
        <v>10</v>
      </c>
      <c r="G3" s="12">
        <v>112</v>
      </c>
      <c r="H3" s="12">
        <v>40</v>
      </c>
      <c r="I3" s="12">
        <v>2512</v>
      </c>
    </row>
    <row r="4" ht="25" customHeight="1" spans="1:9">
      <c r="A4" s="9">
        <v>1</v>
      </c>
      <c r="B4" s="10"/>
      <c r="C4" s="10" t="s">
        <v>17</v>
      </c>
      <c r="D4" s="12">
        <v>25</v>
      </c>
      <c r="E4" s="10">
        <v>1800</v>
      </c>
      <c r="F4" s="13">
        <v>4</v>
      </c>
      <c r="G4" s="13">
        <v>28</v>
      </c>
      <c r="H4" s="12">
        <v>29</v>
      </c>
      <c r="I4" s="12">
        <v>1828</v>
      </c>
    </row>
    <row r="5" ht="30" customHeight="1" spans="1:9">
      <c r="A5" s="9">
        <v>2</v>
      </c>
      <c r="B5" s="10"/>
      <c r="C5" s="10" t="s">
        <v>8</v>
      </c>
      <c r="D5" s="12">
        <v>5</v>
      </c>
      <c r="E5" s="10">
        <v>600</v>
      </c>
      <c r="F5" s="13">
        <v>6</v>
      </c>
      <c r="G5" s="13">
        <v>84</v>
      </c>
      <c r="H5" s="12">
        <v>11</v>
      </c>
      <c r="I5" s="12">
        <v>684</v>
      </c>
    </row>
    <row r="6" ht="28" customHeight="1" spans="1:9">
      <c r="A6" s="9" t="s">
        <v>15</v>
      </c>
      <c r="B6" s="10" t="s">
        <v>18</v>
      </c>
      <c r="C6" s="10" t="s">
        <v>19</v>
      </c>
      <c r="D6" s="12">
        <v>15</v>
      </c>
      <c r="E6" s="10">
        <v>1200</v>
      </c>
      <c r="F6" s="13">
        <v>3</v>
      </c>
      <c r="G6" s="13">
        <v>21</v>
      </c>
      <c r="H6" s="12">
        <v>18</v>
      </c>
      <c r="I6" s="12">
        <v>1221</v>
      </c>
    </row>
    <row r="7" ht="22" customHeight="1" spans="1:9">
      <c r="A7" s="9" t="s">
        <v>35</v>
      </c>
      <c r="B7" s="10" t="s">
        <v>20</v>
      </c>
      <c r="C7" s="10" t="s">
        <v>21</v>
      </c>
      <c r="D7" s="12">
        <v>16</v>
      </c>
      <c r="E7" s="10">
        <v>960</v>
      </c>
      <c r="F7" s="13">
        <v>3</v>
      </c>
      <c r="G7" s="13">
        <v>21</v>
      </c>
      <c r="H7" s="12">
        <v>19</v>
      </c>
      <c r="I7" s="12">
        <v>981</v>
      </c>
    </row>
    <row r="8" ht="18" customHeight="1" spans="1:9">
      <c r="A8" s="9" t="s">
        <v>36</v>
      </c>
      <c r="B8" s="10" t="s">
        <v>22</v>
      </c>
      <c r="C8" s="10" t="s">
        <v>23</v>
      </c>
      <c r="D8" s="12">
        <v>9</v>
      </c>
      <c r="E8" s="10">
        <v>1080</v>
      </c>
      <c r="F8" s="13">
        <v>0</v>
      </c>
      <c r="G8" s="13">
        <v>0</v>
      </c>
      <c r="H8" s="12">
        <v>9</v>
      </c>
      <c r="I8" s="12">
        <v>1080</v>
      </c>
    </row>
    <row r="9" ht="22" customHeight="1" spans="1:9">
      <c r="A9" s="9" t="s">
        <v>37</v>
      </c>
      <c r="B9" s="10" t="s">
        <v>24</v>
      </c>
      <c r="C9" s="10" t="s">
        <v>25</v>
      </c>
      <c r="D9" s="12">
        <v>6</v>
      </c>
      <c r="E9" s="10">
        <v>600</v>
      </c>
      <c r="F9" s="13">
        <v>2</v>
      </c>
      <c r="G9" s="13">
        <v>14</v>
      </c>
      <c r="H9" s="12">
        <v>8</v>
      </c>
      <c r="I9" s="12">
        <v>614</v>
      </c>
    </row>
    <row r="10" ht="20" customHeight="1" spans="1:9">
      <c r="A10" s="9" t="s">
        <v>38</v>
      </c>
      <c r="B10" s="10" t="s">
        <v>12</v>
      </c>
      <c r="C10" s="10"/>
      <c r="D10" s="12">
        <v>20</v>
      </c>
      <c r="E10" s="10">
        <v>1860</v>
      </c>
      <c r="F10" s="10">
        <v>15</v>
      </c>
      <c r="G10" s="10">
        <v>119</v>
      </c>
      <c r="H10" s="10">
        <v>35</v>
      </c>
      <c r="I10" s="10">
        <v>1979</v>
      </c>
    </row>
    <row r="11" ht="29" customHeight="1" spans="1:9">
      <c r="A11" s="9">
        <v>1</v>
      </c>
      <c r="B11" s="10"/>
      <c r="C11" s="10" t="s">
        <v>39</v>
      </c>
      <c r="D11" s="12">
        <v>18</v>
      </c>
      <c r="E11" s="10">
        <v>1500</v>
      </c>
      <c r="F11" s="13">
        <v>8</v>
      </c>
      <c r="G11" s="13">
        <v>56</v>
      </c>
      <c r="H11" s="12">
        <v>26</v>
      </c>
      <c r="I11" s="12">
        <v>1556</v>
      </c>
    </row>
    <row r="12" ht="30" customHeight="1" spans="1:9">
      <c r="A12" s="9">
        <v>2</v>
      </c>
      <c r="B12" s="10"/>
      <c r="C12" s="10" t="s">
        <v>8</v>
      </c>
      <c r="D12" s="12">
        <v>2</v>
      </c>
      <c r="E12" s="10">
        <v>360</v>
      </c>
      <c r="F12" s="13">
        <v>7</v>
      </c>
      <c r="G12" s="13">
        <v>63</v>
      </c>
      <c r="H12" s="12">
        <v>9</v>
      </c>
      <c r="I12" s="12">
        <v>423</v>
      </c>
    </row>
    <row r="13" ht="27" customHeight="1" spans="1:9">
      <c r="A13" s="9" t="s">
        <v>40</v>
      </c>
      <c r="B13" s="10" t="s">
        <v>27</v>
      </c>
      <c r="C13" s="10" t="s">
        <v>28</v>
      </c>
      <c r="D13" s="12">
        <v>10</v>
      </c>
      <c r="E13" s="10">
        <v>720</v>
      </c>
      <c r="F13" s="13">
        <v>1</v>
      </c>
      <c r="G13" s="13">
        <v>7</v>
      </c>
      <c r="H13" s="12">
        <v>11</v>
      </c>
      <c r="I13" s="12">
        <v>727</v>
      </c>
    </row>
    <row r="14" ht="29" customHeight="1" spans="1:9">
      <c r="A14" s="9" t="s">
        <v>41</v>
      </c>
      <c r="B14" s="10" t="s">
        <v>29</v>
      </c>
      <c r="C14" s="10" t="s">
        <v>30</v>
      </c>
      <c r="D14" s="12">
        <v>12</v>
      </c>
      <c r="E14" s="10">
        <v>1260</v>
      </c>
      <c r="F14" s="13">
        <v>2</v>
      </c>
      <c r="G14" s="13">
        <v>91</v>
      </c>
      <c r="H14" s="12">
        <v>14</v>
      </c>
      <c r="I14" s="12">
        <v>1351</v>
      </c>
    </row>
    <row r="15" ht="43" customHeight="1" spans="1:9">
      <c r="A15" s="14" t="s">
        <v>31</v>
      </c>
      <c r="B15" s="14"/>
      <c r="C15" s="14"/>
      <c r="D15" s="12">
        <v>118</v>
      </c>
      <c r="E15" s="12">
        <v>10080</v>
      </c>
      <c r="F15" s="12">
        <v>36</v>
      </c>
      <c r="G15" s="12">
        <v>385</v>
      </c>
      <c r="H15" s="12">
        <v>154</v>
      </c>
      <c r="I15" s="12">
        <v>10465</v>
      </c>
    </row>
  </sheetData>
  <mergeCells count="4">
    <mergeCell ref="D1:E1"/>
    <mergeCell ref="F1:G1"/>
    <mergeCell ref="H1:I1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2022-09-07T03:07:00Z</dcterms:created>
  <dcterms:modified xsi:type="dcterms:W3CDTF">2022-09-09T07:02:05Z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85FE5F319A6348A4987607CD6B6A8659</vt:lpwstr>
  </property>
</Properties>
</file>