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路网联结工程" sheetId="2" r:id="rId1"/>
  </sheets>
  <definedNames>
    <definedName name="_xlnm._FilterDatabase" localSheetId="0" hidden="1">路网联结工程!$A$4:$Q$14</definedName>
    <definedName name="_xlnm.Print_Titles" localSheetId="0">路网联结工程!$1:$4</definedName>
  </definedNames>
  <calcPr calcId="144525"/>
</workbook>
</file>

<file path=xl/sharedStrings.xml><?xml version="1.0" encoding="utf-8"?>
<sst xmlns="http://schemas.openxmlformats.org/spreadsheetml/2006/main" count="75" uniqueCount="54">
  <si>
    <t>附件6</t>
  </si>
  <si>
    <t>2022年公路建设投资计划（农村公路路网联结工程）</t>
  </si>
  <si>
    <t>序号</t>
  </si>
  <si>
    <t>市</t>
  </si>
  <si>
    <t>县（区/市）</t>
  </si>
  <si>
    <t>项目名称</t>
  </si>
  <si>
    <t>路线编码</t>
  </si>
  <si>
    <t>起点桩号</t>
  </si>
  <si>
    <t>止点桩号</t>
  </si>
  <si>
    <t>建设规模（公里）</t>
  </si>
  <si>
    <t>改造技术等级</t>
  </si>
  <si>
    <t>总投资    （万元）</t>
  </si>
  <si>
    <t>建安费   （万元）</t>
  </si>
  <si>
    <t>2022年车购税补助资金
（万元）</t>
  </si>
  <si>
    <t>批复文号</t>
  </si>
  <si>
    <t>合计</t>
  </si>
  <si>
    <t>一级</t>
  </si>
  <si>
    <t>二级</t>
  </si>
  <si>
    <t>三级</t>
  </si>
  <si>
    <t>四级</t>
  </si>
  <si>
    <t>全市合计</t>
  </si>
  <si>
    <t>梅州市</t>
  </si>
  <si>
    <t>梅县区</t>
  </si>
  <si>
    <t>Y351丙村镇新圩至旋风（白沙）美丽农村公路工程</t>
  </si>
  <si>
    <t>Y351441403</t>
  </si>
  <si>
    <t>梅县区交
〔2021〕24号</t>
  </si>
  <si>
    <t>Y031线城东至白渡美丽农村公路工程</t>
  </si>
  <si>
    <t>Y031441403</t>
  </si>
  <si>
    <t>梅县区交基
〔2021〕1号</t>
  </si>
  <si>
    <t>大埔县</t>
  </si>
  <si>
    <t>大埔县百侯镇软桥村至大东富溪旅游产业公路改建工程</t>
  </si>
  <si>
    <t>Y467441422</t>
  </si>
  <si>
    <t>埔交〔2020〕
179号</t>
  </si>
  <si>
    <t>西岩山茶场至三溪公路工程</t>
  </si>
  <si>
    <t>Y221441422</t>
  </si>
  <si>
    <t>埔交〔2021〕47号</t>
  </si>
  <si>
    <t>丰顺县</t>
  </si>
  <si>
    <t>Y226等线八乡山镇小溪至滩良红军路</t>
  </si>
  <si>
    <t>Y226441423</t>
  </si>
  <si>
    <t>丰交〔2018〕
556号</t>
  </si>
  <si>
    <t>平远县</t>
  </si>
  <si>
    <t>X038线东石至泗水至普滩</t>
  </si>
  <si>
    <t>X038441426</t>
  </si>
  <si>
    <t>平交字〔2021〕
18号</t>
  </si>
  <si>
    <t>X966线吾良畲至筠竹</t>
  </si>
  <si>
    <t>X966441426</t>
  </si>
  <si>
    <t>平交字
〔2021〕12号</t>
  </si>
  <si>
    <t>Y325三达村址-檀树下</t>
  </si>
  <si>
    <t>Y325441426</t>
  </si>
  <si>
    <t>平交审字
〔2021〕65号</t>
  </si>
  <si>
    <t>蕉岭县</t>
  </si>
  <si>
    <t>金山-福建（邻省）</t>
  </si>
  <si>
    <t>C304441427</t>
  </si>
  <si>
    <t>蕉交基                       〔2021〕110号</t>
  </si>
</sst>
</file>

<file path=xl/styles.xml><?xml version="1.0" encoding="utf-8"?>
<styleSheet xmlns="http://schemas.openxmlformats.org/spreadsheetml/2006/main">
  <numFmts count="6">
    <numFmt numFmtId="176" formatCode="0_ "/>
    <numFmt numFmtId="43" formatCode="_ * #,##0.00_ ;_ * \-#,##0.00_ ;_ * &quot;-&quot;??_ ;_ @_ "/>
    <numFmt numFmtId="177" formatCode="0.0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黑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等线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17" fillId="0" borderId="0">
      <protection locked="false"/>
    </xf>
    <xf numFmtId="0" fontId="0" fillId="0" borderId="0">
      <alignment vertical="center"/>
    </xf>
    <xf numFmtId="0" fontId="0" fillId="0" borderId="0"/>
    <xf numFmtId="0" fontId="6" fillId="17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6" fillId="15" borderId="10" applyNumberFormat="false" applyAlignment="false" applyProtection="false">
      <alignment vertical="center"/>
    </xf>
    <xf numFmtId="0" fontId="22" fillId="23" borderId="11" applyNumberForma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7" fillId="0" borderId="0">
      <protection locked="false"/>
    </xf>
    <xf numFmtId="0" fontId="11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28" borderId="12" applyNumberFormat="false" applyFont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24" fillId="15" borderId="5" applyNumberFormat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8" fillId="0" borderId="0" applyProtection="false"/>
    <xf numFmtId="44" fontId="0" fillId="0" borderId="0" applyFon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5" applyNumberForma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0" fillId="2" borderId="0" xfId="0" applyFont="true" applyFill="true" applyAlignment="true">
      <alignment horizontal="center" vertical="center"/>
    </xf>
    <xf numFmtId="177" fontId="0" fillId="2" borderId="0" xfId="0" applyNumberFormat="true" applyFont="true" applyFill="true" applyAlignment="true">
      <alignment horizontal="center" vertical="center"/>
    </xf>
    <xf numFmtId="176" fontId="0" fillId="2" borderId="0" xfId="0" applyNumberFormat="true" applyFont="true" applyFill="true" applyAlignment="true">
      <alignment horizontal="center" vertical="center"/>
    </xf>
    <xf numFmtId="0" fontId="0" fillId="2" borderId="0" xfId="0" applyFont="true" applyFill="true">
      <alignment vertical="center"/>
    </xf>
    <xf numFmtId="0" fontId="2" fillId="2" borderId="0" xfId="0" applyFont="true" applyFill="true" applyAlignment="true">
      <alignment horizontal="center" vertical="center"/>
    </xf>
    <xf numFmtId="0" fontId="3" fillId="2" borderId="0" xfId="0" applyFont="true" applyFill="true" applyAlignment="true">
      <alignment horizontal="center" vertical="center"/>
    </xf>
    <xf numFmtId="0" fontId="0" fillId="2" borderId="1" xfId="1" applyFont="true" applyFill="true" applyBorder="true" applyAlignment="true" applyProtection="true">
      <alignment horizontal="center" vertical="center" wrapText="true"/>
    </xf>
    <xf numFmtId="0" fontId="1" fillId="2" borderId="2" xfId="1" applyFont="true" applyFill="true" applyBorder="true" applyAlignment="true" applyProtection="true">
      <alignment horizontal="center" vertical="center" wrapText="true"/>
    </xf>
    <xf numFmtId="0" fontId="1" fillId="2" borderId="3" xfId="1" applyFont="true" applyFill="true" applyBorder="true" applyAlignment="true" applyProtection="true">
      <alignment horizontal="center" vertical="center" wrapText="true"/>
    </xf>
    <xf numFmtId="0" fontId="0" fillId="2" borderId="1" xfId="0" applyFont="true" applyFill="true" applyBorder="true" applyAlignment="true">
      <alignment horizontal="center" vertical="center" wrapText="true"/>
    </xf>
    <xf numFmtId="177" fontId="3" fillId="2" borderId="0" xfId="0" applyNumberFormat="true" applyFont="true" applyFill="true" applyAlignment="true">
      <alignment horizontal="center" vertical="center"/>
    </xf>
    <xf numFmtId="177" fontId="0" fillId="2" borderId="1" xfId="1" applyNumberFormat="true" applyFont="true" applyFill="true" applyBorder="true" applyAlignment="true" applyProtection="true">
      <alignment horizontal="center" vertical="center" wrapText="true"/>
    </xf>
    <xf numFmtId="177" fontId="0" fillId="2" borderId="2" xfId="1" applyNumberFormat="true" applyFont="true" applyFill="true" applyBorder="true" applyAlignment="true" applyProtection="true">
      <alignment horizontal="center" vertical="center" wrapText="true"/>
    </xf>
    <xf numFmtId="0" fontId="1" fillId="2" borderId="4" xfId="1" applyFont="true" applyFill="true" applyBorder="true" applyAlignment="true" applyProtection="true">
      <alignment horizontal="center" vertical="center" wrapText="true"/>
    </xf>
    <xf numFmtId="176" fontId="1" fillId="2" borderId="1" xfId="1" applyNumberFormat="true" applyFont="true" applyFill="true" applyBorder="true" applyAlignment="true" applyProtection="true">
      <alignment horizontal="center" vertical="center" wrapText="true"/>
    </xf>
    <xf numFmtId="177" fontId="0" fillId="2" borderId="1" xfId="0" applyNumberFormat="true" applyFont="true" applyFill="true" applyBorder="true" applyAlignment="true">
      <alignment horizontal="center" vertical="center" wrapText="true"/>
    </xf>
    <xf numFmtId="0" fontId="0" fillId="2" borderId="3" xfId="1" applyFont="true" applyFill="true" applyBorder="true" applyAlignment="true" applyProtection="true">
      <alignment horizontal="center" vertical="center" wrapText="true"/>
    </xf>
    <xf numFmtId="177" fontId="0" fillId="2" borderId="3" xfId="1" applyNumberFormat="true" applyFont="true" applyFill="true" applyBorder="true" applyAlignment="true" applyProtection="true">
      <alignment horizontal="center" vertical="center" wrapText="true"/>
    </xf>
    <xf numFmtId="176" fontId="0" fillId="2" borderId="1" xfId="1" applyNumberFormat="true" applyFont="true" applyFill="true" applyBorder="true" applyAlignment="true" applyProtection="true">
      <alignment horizontal="center" vertical="center" wrapText="true"/>
    </xf>
    <xf numFmtId="176" fontId="3" fillId="2" borderId="0" xfId="0" applyNumberFormat="true" applyFont="true" applyFill="true" applyAlignment="true">
      <alignment horizontal="center" vertical="center"/>
    </xf>
    <xf numFmtId="176" fontId="0" fillId="2" borderId="1" xfId="0" applyNumberFormat="true" applyFont="true" applyFill="true" applyBorder="true" applyAlignment="true">
      <alignment horizontal="center" vertical="center" wrapText="true"/>
    </xf>
    <xf numFmtId="0" fontId="1" fillId="2" borderId="1" xfId="1" applyFont="true" applyFill="true" applyBorder="true" applyAlignment="true" applyProtection="true">
      <alignment horizontal="center" vertical="center" wrapText="true"/>
    </xf>
  </cellXfs>
  <cellStyles count="54">
    <cellStyle name="常规" xfId="0" builtinId="0"/>
    <cellStyle name="常规 3 2" xfId="1"/>
    <cellStyle name="常规 3 2 2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常规_路网联结改造_7" xfId="46"/>
    <cellStyle name="货币" xfId="47" builtinId="4"/>
    <cellStyle name="强调文字颜色 3" xfId="48" builtinId="37"/>
    <cellStyle name="20% - 强调文字颜色 3" xfId="49" builtinId="38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14"/>
  <sheetViews>
    <sheetView tabSelected="1" workbookViewId="0">
      <pane ySplit="4" topLeftCell="A5" activePane="bottomLeft" state="frozen"/>
      <selection/>
      <selection pane="bottomLeft" activeCell="E20" sqref="E20"/>
    </sheetView>
  </sheetViews>
  <sheetFormatPr defaultColWidth="9" defaultRowHeight="13.5"/>
  <cols>
    <col min="1" max="1" width="7.5" style="2" customWidth="true"/>
    <col min="2" max="3" width="9" style="2"/>
    <col min="4" max="4" width="26.75" style="2" customWidth="true"/>
    <col min="5" max="5" width="13.1416666666667" style="2" customWidth="true"/>
    <col min="6" max="7" width="9" style="3"/>
    <col min="8" max="8" width="10.375" style="3"/>
    <col min="9" max="10" width="9" style="2"/>
    <col min="11" max="11" width="10.3833333333333" style="3" customWidth="true"/>
    <col min="12" max="12" width="9" style="3"/>
    <col min="13" max="13" width="9" style="2"/>
    <col min="14" max="14" width="10.6333333333333" style="4" customWidth="true"/>
    <col min="15" max="15" width="10.25" style="4" customWidth="true"/>
    <col min="16" max="16" width="9" style="4"/>
    <col min="17" max="17" width="16.5" style="2" customWidth="true"/>
    <col min="18" max="16384" width="9" style="5"/>
  </cols>
  <sheetData>
    <row r="1" ht="21" customHeight="true" spans="1:1">
      <c r="A1" s="6" t="s">
        <v>0</v>
      </c>
    </row>
    <row r="2" ht="42" customHeight="true" spans="1:17">
      <c r="A2" s="7" t="s">
        <v>1</v>
      </c>
      <c r="B2" s="7"/>
      <c r="C2" s="7"/>
      <c r="D2" s="7"/>
      <c r="E2" s="7"/>
      <c r="F2" s="12"/>
      <c r="G2" s="12"/>
      <c r="H2" s="12"/>
      <c r="I2" s="7"/>
      <c r="J2" s="7"/>
      <c r="K2" s="12"/>
      <c r="L2" s="12"/>
      <c r="M2" s="7"/>
      <c r="N2" s="21"/>
      <c r="O2" s="21"/>
      <c r="P2" s="7"/>
      <c r="Q2" s="7"/>
    </row>
    <row r="3" ht="24" customHeight="true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13" t="s">
        <v>7</v>
      </c>
      <c r="G3" s="13" t="s">
        <v>8</v>
      </c>
      <c r="H3" s="14" t="s">
        <v>9</v>
      </c>
      <c r="I3" s="18"/>
      <c r="J3" s="18"/>
      <c r="K3" s="19"/>
      <c r="L3" s="19"/>
      <c r="M3" s="8" t="s">
        <v>10</v>
      </c>
      <c r="N3" s="20" t="s">
        <v>11</v>
      </c>
      <c r="O3" s="20" t="s">
        <v>12</v>
      </c>
      <c r="P3" s="20" t="s">
        <v>13</v>
      </c>
      <c r="Q3" s="8" t="s">
        <v>14</v>
      </c>
    </row>
    <row r="4" ht="66.95" customHeight="true" spans="1:17">
      <c r="A4" s="8"/>
      <c r="B4" s="8"/>
      <c r="C4" s="8"/>
      <c r="D4" s="8"/>
      <c r="E4" s="8"/>
      <c r="F4" s="13"/>
      <c r="G4" s="13"/>
      <c r="H4" s="13" t="s">
        <v>15</v>
      </c>
      <c r="I4" s="8" t="s">
        <v>16</v>
      </c>
      <c r="J4" s="8" t="s">
        <v>17</v>
      </c>
      <c r="K4" s="13" t="s">
        <v>18</v>
      </c>
      <c r="L4" s="14" t="s">
        <v>19</v>
      </c>
      <c r="M4" s="8"/>
      <c r="N4" s="20"/>
      <c r="O4" s="20"/>
      <c r="P4" s="20"/>
      <c r="Q4" s="8"/>
    </row>
    <row r="5" s="1" customFormat="true" ht="30" customHeight="true" spans="1:17">
      <c r="A5" s="9" t="s">
        <v>20</v>
      </c>
      <c r="B5" s="10"/>
      <c r="C5" s="10"/>
      <c r="D5" s="10"/>
      <c r="E5" s="10"/>
      <c r="F5" s="10"/>
      <c r="G5" s="15"/>
      <c r="H5" s="16">
        <f>SUM(H6:H14)</f>
        <v>87.163</v>
      </c>
      <c r="I5" s="16"/>
      <c r="J5" s="16"/>
      <c r="K5" s="16">
        <f t="shared" ref="I5:P5" si="0">SUM(K6:K14)</f>
        <v>86.553</v>
      </c>
      <c r="L5" s="16">
        <f t="shared" si="0"/>
        <v>0.61</v>
      </c>
      <c r="M5" s="16"/>
      <c r="N5" s="16">
        <f t="shared" si="0"/>
        <v>63853</v>
      </c>
      <c r="O5" s="16">
        <f t="shared" si="0"/>
        <v>44032</v>
      </c>
      <c r="P5" s="16">
        <f t="shared" si="0"/>
        <v>9639</v>
      </c>
      <c r="Q5" s="23"/>
    </row>
    <row r="6" ht="27" spans="1:17">
      <c r="A6" s="11">
        <v>1</v>
      </c>
      <c r="B6" s="8" t="s">
        <v>21</v>
      </c>
      <c r="C6" s="8" t="s">
        <v>22</v>
      </c>
      <c r="D6" s="8" t="s">
        <v>23</v>
      </c>
      <c r="E6" s="11" t="s">
        <v>24</v>
      </c>
      <c r="F6" s="17">
        <v>0</v>
      </c>
      <c r="G6" s="13">
        <v>7.711</v>
      </c>
      <c r="H6" s="13">
        <v>7.711</v>
      </c>
      <c r="I6" s="20"/>
      <c r="J6" s="8"/>
      <c r="K6" s="13">
        <v>7.711</v>
      </c>
      <c r="L6" s="13"/>
      <c r="M6" s="8" t="s">
        <v>18</v>
      </c>
      <c r="N6" s="20">
        <v>1494</v>
      </c>
      <c r="O6" s="20">
        <v>1355</v>
      </c>
      <c r="P6" s="8">
        <v>676</v>
      </c>
      <c r="Q6" s="20" t="s">
        <v>25</v>
      </c>
    </row>
    <row r="7" ht="27" spans="1:17">
      <c r="A7" s="11">
        <v>2</v>
      </c>
      <c r="B7" s="8" t="s">
        <v>21</v>
      </c>
      <c r="C7" s="8" t="s">
        <v>22</v>
      </c>
      <c r="D7" s="8" t="s">
        <v>26</v>
      </c>
      <c r="E7" s="11" t="s">
        <v>27</v>
      </c>
      <c r="F7" s="17">
        <v>0</v>
      </c>
      <c r="G7" s="13">
        <v>11</v>
      </c>
      <c r="H7" s="13">
        <v>11</v>
      </c>
      <c r="I7" s="20"/>
      <c r="J7" s="8"/>
      <c r="K7" s="13">
        <v>11</v>
      </c>
      <c r="L7" s="13"/>
      <c r="M7" s="8" t="s">
        <v>18</v>
      </c>
      <c r="N7" s="20">
        <v>1932</v>
      </c>
      <c r="O7" s="20">
        <v>1738</v>
      </c>
      <c r="P7" s="8">
        <v>1338</v>
      </c>
      <c r="Q7" s="20" t="s">
        <v>28</v>
      </c>
    </row>
    <row r="8" ht="27" spans="1:17">
      <c r="A8" s="11">
        <v>3</v>
      </c>
      <c r="B8" s="8" t="s">
        <v>21</v>
      </c>
      <c r="C8" s="8" t="s">
        <v>29</v>
      </c>
      <c r="D8" s="8" t="s">
        <v>30</v>
      </c>
      <c r="E8" s="11" t="s">
        <v>31</v>
      </c>
      <c r="F8" s="17">
        <v>0</v>
      </c>
      <c r="G8" s="13">
        <v>10.6</v>
      </c>
      <c r="H8" s="13">
        <v>10.6</v>
      </c>
      <c r="I8" s="20"/>
      <c r="J8" s="8"/>
      <c r="K8" s="13">
        <v>10.6</v>
      </c>
      <c r="L8" s="13"/>
      <c r="M8" s="8" t="s">
        <v>18</v>
      </c>
      <c r="N8" s="20">
        <v>11900</v>
      </c>
      <c r="O8" s="20">
        <v>6921</v>
      </c>
      <c r="P8" s="8">
        <v>913</v>
      </c>
      <c r="Q8" s="20" t="s">
        <v>32</v>
      </c>
    </row>
    <row r="9" ht="24" customHeight="true" spans="1:17">
      <c r="A9" s="11">
        <v>4</v>
      </c>
      <c r="B9" s="11" t="s">
        <v>21</v>
      </c>
      <c r="C9" s="11" t="s">
        <v>29</v>
      </c>
      <c r="D9" s="11" t="s">
        <v>33</v>
      </c>
      <c r="E9" s="11" t="s">
        <v>34</v>
      </c>
      <c r="F9" s="17">
        <v>0</v>
      </c>
      <c r="G9" s="17">
        <v>10.564</v>
      </c>
      <c r="H9" s="17">
        <v>10.564</v>
      </c>
      <c r="I9" s="20"/>
      <c r="J9" s="11"/>
      <c r="K9" s="17">
        <v>10.564</v>
      </c>
      <c r="L9" s="17"/>
      <c r="M9" s="11" t="s">
        <v>18</v>
      </c>
      <c r="N9" s="22">
        <v>4471</v>
      </c>
      <c r="O9" s="22">
        <v>3251</v>
      </c>
      <c r="P9" s="8">
        <v>943</v>
      </c>
      <c r="Q9" s="11" t="s">
        <v>35</v>
      </c>
    </row>
    <row r="10" ht="27" customHeight="true" spans="1:17">
      <c r="A10" s="11">
        <v>5</v>
      </c>
      <c r="B10" s="11" t="s">
        <v>21</v>
      </c>
      <c r="C10" s="11" t="s">
        <v>36</v>
      </c>
      <c r="D10" s="11" t="s">
        <v>37</v>
      </c>
      <c r="E10" s="11" t="s">
        <v>38</v>
      </c>
      <c r="F10" s="17">
        <v>0</v>
      </c>
      <c r="G10" s="17">
        <v>12.594</v>
      </c>
      <c r="H10" s="13">
        <v>12.594</v>
      </c>
      <c r="I10" s="20"/>
      <c r="J10" s="11"/>
      <c r="K10" s="17">
        <v>12.594</v>
      </c>
      <c r="L10" s="17"/>
      <c r="M10" s="11" t="s">
        <v>18</v>
      </c>
      <c r="N10" s="22">
        <v>11565</v>
      </c>
      <c r="O10" s="22">
        <v>7284</v>
      </c>
      <c r="P10" s="8">
        <v>1078</v>
      </c>
      <c r="Q10" s="11" t="s">
        <v>39</v>
      </c>
    </row>
    <row r="11" ht="28" customHeight="true" spans="1:17">
      <c r="A11" s="11">
        <v>6</v>
      </c>
      <c r="B11" s="8" t="s">
        <v>21</v>
      </c>
      <c r="C11" s="8" t="s">
        <v>40</v>
      </c>
      <c r="D11" s="8" t="s">
        <v>41</v>
      </c>
      <c r="E11" s="11" t="s">
        <v>42</v>
      </c>
      <c r="F11" s="13">
        <v>0</v>
      </c>
      <c r="G11" s="13">
        <v>23.277</v>
      </c>
      <c r="H11" s="13">
        <v>23.277</v>
      </c>
      <c r="I11" s="20"/>
      <c r="J11" s="8"/>
      <c r="K11" s="13">
        <v>23.277</v>
      </c>
      <c r="L11" s="13"/>
      <c r="M11" s="8" t="s">
        <v>18</v>
      </c>
      <c r="N11" s="20">
        <v>24040</v>
      </c>
      <c r="O11" s="20">
        <v>17376</v>
      </c>
      <c r="P11" s="8">
        <v>3438</v>
      </c>
      <c r="Q11" s="20" t="s">
        <v>43</v>
      </c>
    </row>
    <row r="12" ht="27" spans="1:17">
      <c r="A12" s="11">
        <v>7</v>
      </c>
      <c r="B12" s="8" t="s">
        <v>21</v>
      </c>
      <c r="C12" s="8" t="s">
        <v>40</v>
      </c>
      <c r="D12" s="8" t="s">
        <v>44</v>
      </c>
      <c r="E12" s="8" t="s">
        <v>45</v>
      </c>
      <c r="F12" s="13">
        <v>0</v>
      </c>
      <c r="G12" s="13">
        <v>7.187</v>
      </c>
      <c r="H12" s="13">
        <v>7.187</v>
      </c>
      <c r="I12" s="20"/>
      <c r="J12" s="8"/>
      <c r="K12" s="13">
        <v>7.187</v>
      </c>
      <c r="L12" s="13"/>
      <c r="M12" s="8" t="s">
        <v>18</v>
      </c>
      <c r="N12" s="20">
        <v>7031</v>
      </c>
      <c r="O12" s="20">
        <v>4887</v>
      </c>
      <c r="P12" s="8">
        <v>606</v>
      </c>
      <c r="Q12" s="20" t="s">
        <v>46</v>
      </c>
    </row>
    <row r="13" ht="27" spans="1:17">
      <c r="A13" s="11">
        <v>8</v>
      </c>
      <c r="B13" s="8" t="s">
        <v>21</v>
      </c>
      <c r="C13" s="8" t="s">
        <v>40</v>
      </c>
      <c r="D13" s="8" t="s">
        <v>47</v>
      </c>
      <c r="E13" s="8" t="s">
        <v>48</v>
      </c>
      <c r="F13" s="13">
        <v>0</v>
      </c>
      <c r="G13" s="13">
        <v>3.62</v>
      </c>
      <c r="H13" s="13">
        <v>3.62</v>
      </c>
      <c r="I13" s="20"/>
      <c r="J13" s="8"/>
      <c r="K13" s="13">
        <v>3.62</v>
      </c>
      <c r="L13" s="13"/>
      <c r="M13" s="8" t="s">
        <v>18</v>
      </c>
      <c r="N13" s="20">
        <v>1267</v>
      </c>
      <c r="O13" s="20">
        <v>1077</v>
      </c>
      <c r="P13" s="8">
        <v>597</v>
      </c>
      <c r="Q13" s="20" t="s">
        <v>49</v>
      </c>
    </row>
    <row r="14" ht="27" spans="1:17">
      <c r="A14" s="11">
        <v>9</v>
      </c>
      <c r="B14" s="8" t="s">
        <v>21</v>
      </c>
      <c r="C14" s="8" t="s">
        <v>50</v>
      </c>
      <c r="D14" s="8" t="s">
        <v>51</v>
      </c>
      <c r="E14" s="8" t="s">
        <v>52</v>
      </c>
      <c r="F14" s="13">
        <v>0</v>
      </c>
      <c r="G14" s="13">
        <v>0.61</v>
      </c>
      <c r="H14" s="13">
        <v>0.61</v>
      </c>
      <c r="I14" s="20"/>
      <c r="J14" s="8"/>
      <c r="K14" s="13"/>
      <c r="L14" s="13">
        <v>0.61</v>
      </c>
      <c r="M14" s="8" t="s">
        <v>19</v>
      </c>
      <c r="N14" s="20">
        <v>153</v>
      </c>
      <c r="O14" s="20">
        <v>143</v>
      </c>
      <c r="P14" s="8">
        <v>50</v>
      </c>
      <c r="Q14" s="20" t="s">
        <v>53</v>
      </c>
    </row>
  </sheetData>
  <autoFilter ref="A4:Q14">
    <extLst/>
  </autoFilter>
  <mergeCells count="15">
    <mergeCell ref="A2:Q2"/>
    <mergeCell ref="H3:L3"/>
    <mergeCell ref="A5:G5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  <mergeCell ref="P3:P4"/>
    <mergeCell ref="Q3:Q4"/>
  </mergeCells>
  <printOptions horizontalCentered="true"/>
  <pageMargins left="0.196527777777778" right="0.196527777777778" top="0.550694444444444" bottom="0.550694444444444" header="0.314583333333333" footer="0.314583333333333"/>
  <pageSetup paperSize="8" fitToHeight="0" orientation="landscape" useFirstPageNumber="tru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路网联结工程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</dc:creator>
  <cp:lastModifiedBy>greatwall</cp:lastModifiedBy>
  <dcterms:created xsi:type="dcterms:W3CDTF">2022-02-18T06:52:00Z</dcterms:created>
  <cp:lastPrinted>2022-06-26T03:39:00Z</cp:lastPrinted>
  <dcterms:modified xsi:type="dcterms:W3CDTF">2022-08-11T16:38:27Z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A9E2A02D68A14A6BAEE97ADB978777C8</vt:lpwstr>
  </property>
  <property fmtid="{D5CDD505-2E9C-101B-9397-08002B2CF9AE}" pid="3" name="KSOProductBuildVer">
    <vt:lpwstr>2052-11.8.2.10290</vt:lpwstr>
  </property>
</Properties>
</file>