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<sst xmlns="http://schemas.openxmlformats.org/spreadsheetml/2006/main" count="18" uniqueCount="18">
  <si>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</si>
  <si>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2023年乡村振兴驻镇帮镇扶村广州市对口帮扶资金安排表</t>
  </si>
  <si>
    <t>单位：万元</t>
  </si>
  <si>
    <t>序号</t>
  </si>
  <si>
    <t>单位</t>
  </si>
  <si>
    <t>乡镇个数（个）</t>
  </si>
  <si>
    <t>总金额</t>
  </si>
  <si>
    <t>预安排下达金额</t>
  </si>
  <si>
    <t>此次下达金额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</si>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</sst>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2"/>
      <color indexed="8"/>
      <name val="方正小标宋_GBK"/>
      <family val="3"/>
    </font>
    <font>
      <sz val="18"/>
      <color indexed="8"/>
      <name val="方正小标宋_GBK"/>
      <family val="3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22"/>
      <color theme="1"/>
      <name val="方正小标宋_GBK"/>
      <family val="3"/>
    </font>
    <font>
      <sz val="18"/>
      <color theme="1"/>
      <name val="方正小标宋_GBK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2" sqref="A2:F2"/>
    </sheetView>
  </sheetViews>
  <sheetFormatPr defaultColWidth="9.00390625" defaultRowHeight="30" customHeight="1"/>
  <cols>
    <col min="1" max="1" width="15.57421875" style="0" customWidth="1"/>
    <col min="2" max="2" width="18.28125" style="0" customWidth="1"/>
    <col min="3" max="3" width="20.140625" style="0" customWidth="1"/>
    <col min="4" max="4" width="25.421875" style="0" customWidth="1"/>
    <col min="5" max="5" width="23.57421875" style="0" customWidth="1"/>
    <col min="6" max="6" width="24.421875" style="0" customWidth="1"/>
  </cols>
  <sheetData>
    <row r="1" ht="27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24" customHeight="1">
      <c r="A3" s="5"/>
      <c r="B3" s="6"/>
      <c r="C3" s="6"/>
      <c r="D3" s="6"/>
      <c r="E3" s="7"/>
      <c r="F3" s="8" t="s">
        <v>2</v>
      </c>
    </row>
    <row r="4" spans="1:6" s="1" customFormat="1" ht="4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s="2" customFormat="1" ht="34.5" customHeight="1">
      <c r="A5" s="10">
        <v>1</v>
      </c>
      <c r="B5" s="9" t="s">
        <v>9</v>
      </c>
      <c r="C5" s="10">
        <v>4</v>
      </c>
      <c r="D5" s="10">
        <v>2400</v>
      </c>
      <c r="E5" s="10">
        <f>D5*0.9</f>
        <v>2160</v>
      </c>
      <c r="F5" s="10">
        <f>D5-E5</f>
        <v>240</v>
      </c>
    </row>
    <row r="6" spans="1:6" s="2" customFormat="1" ht="34.5" customHeight="1">
      <c r="A6" s="10">
        <v>2</v>
      </c>
      <c r="B6" s="9" t="s">
        <v>10</v>
      </c>
      <c r="C6" s="10">
        <v>17</v>
      </c>
      <c r="D6" s="10">
        <v>10200</v>
      </c>
      <c r="E6" s="10">
        <f aca="true" t="shared" si="0" ref="E6:E12">D6*0.9</f>
        <v>9180</v>
      </c>
      <c r="F6" s="10">
        <f aca="true" t="shared" si="1" ref="F6:F12">D6-E6</f>
        <v>1020</v>
      </c>
    </row>
    <row r="7" spans="1:6" s="2" customFormat="1" ht="34.5" customHeight="1">
      <c r="A7" s="10">
        <v>3</v>
      </c>
      <c r="B7" s="9" t="s">
        <v>11</v>
      </c>
      <c r="C7" s="10">
        <v>17</v>
      </c>
      <c r="D7" s="10">
        <v>10200</v>
      </c>
      <c r="E7" s="10">
        <f t="shared" si="0"/>
        <v>9180</v>
      </c>
      <c r="F7" s="10">
        <f t="shared" si="1"/>
        <v>1020</v>
      </c>
    </row>
    <row r="8" spans="1:6" s="2" customFormat="1" ht="34.5" customHeight="1">
      <c r="A8" s="10">
        <v>4</v>
      </c>
      <c r="B8" s="9" t="s">
        <v>12</v>
      </c>
      <c r="C8" s="10">
        <v>12</v>
      </c>
      <c r="D8" s="10">
        <v>7200</v>
      </c>
      <c r="E8" s="10">
        <f t="shared" si="0"/>
        <v>6480</v>
      </c>
      <c r="F8" s="10">
        <f t="shared" si="1"/>
        <v>720</v>
      </c>
    </row>
    <row r="9" spans="1:6" s="2" customFormat="1" ht="34.5" customHeight="1">
      <c r="A9" s="10">
        <v>5</v>
      </c>
      <c r="B9" s="9" t="s">
        <v>13</v>
      </c>
      <c r="C9" s="10">
        <v>8</v>
      </c>
      <c r="D9" s="10">
        <v>4800</v>
      </c>
      <c r="E9" s="10">
        <f t="shared" si="0"/>
        <v>4320</v>
      </c>
      <c r="F9" s="10">
        <f t="shared" si="1"/>
        <v>480</v>
      </c>
    </row>
    <row r="10" spans="1:6" s="2" customFormat="1" ht="34.5" customHeight="1">
      <c r="A10" s="10">
        <v>6</v>
      </c>
      <c r="B10" s="9" t="s">
        <v>14</v>
      </c>
      <c r="C10" s="10">
        <v>14</v>
      </c>
      <c r="D10" s="10">
        <v>8400</v>
      </c>
      <c r="E10" s="10">
        <f t="shared" si="0"/>
        <v>7560</v>
      </c>
      <c r="F10" s="10">
        <f t="shared" si="1"/>
        <v>840</v>
      </c>
    </row>
    <row r="11" spans="1:6" s="2" customFormat="1" ht="34.5" customHeight="1">
      <c r="A11" s="10">
        <v>7</v>
      </c>
      <c r="B11" s="9" t="s">
        <v>15</v>
      </c>
      <c r="C11" s="10">
        <v>16</v>
      </c>
      <c r="D11" s="10">
        <v>9600</v>
      </c>
      <c r="E11" s="10">
        <f t="shared" si="0"/>
        <v>8640</v>
      </c>
      <c r="F11" s="10">
        <f t="shared" si="1"/>
        <v>960</v>
      </c>
    </row>
    <row r="12" spans="1:6" s="2" customFormat="1" ht="34.5" customHeight="1">
      <c r="A12" s="10">
        <v>8</v>
      </c>
      <c r="B12" s="9" t="s">
        <v>16</v>
      </c>
      <c r="C12" s="10">
        <v>16</v>
      </c>
      <c r="D12" s="10">
        <v>9600</v>
      </c>
      <c r="E12" s="10">
        <f t="shared" si="0"/>
        <v>8640</v>
      </c>
      <c r="F12" s="10">
        <f t="shared" si="1"/>
        <v>960</v>
      </c>
    </row>
    <row r="13" spans="1:6" s="2" customFormat="1" ht="34.5" customHeight="1">
      <c r="A13" s="11" t="s">
        <v>17</v>
      </c>
      <c r="B13" s="12"/>
      <c r="C13" s="13">
        <f>SUM(C5:C12)</f>
        <v>104</v>
      </c>
      <c r="D13" s="13">
        <f>SUM(D5:D12)</f>
        <v>62400</v>
      </c>
      <c r="E13" s="13">
        <f>SUM(E5:E12)</f>
        <v>56160</v>
      </c>
      <c r="F13" s="13">
        <f>SUM(F5:F12)</f>
        <v>6240</v>
      </c>
    </row>
  </sheetData>
  <sheetProtection/>
  <mergeCells count="2">
    <mergeCell ref="A2:F2"/>
    <mergeCell ref="A13:B1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曹炜</cp:lastModifiedBy>
  <dcterms:created xsi:type="dcterms:W3CDTF">2023-03-23T08:03:06Z</dcterms:created>
  <dcterms:modified xsi:type="dcterms:W3CDTF">2023-04-24T01:15:58Z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8C4729FEDD88410789CFD1E1334FBDD0_13</vt:lpwstr>
  </property>
</Properties>
</file>