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1" sheetId="1" r:id="rId1"/>
    <sheet name="2" sheetId="2" r:id="rId2"/>
    <sheet name="3" sheetId="3" r:id="rId3"/>
    <sheet name="4" sheetId="4" r:id="rId4"/>
  </sheets>
  <definedNames>
    <definedName name="_xlnm.Print_Area">#N/A</definedName>
    <definedName name="_xlnm.Print_Titles">#N/A</definedName>
  </definedNames>
  <calcPr fullCalcOnLoad="1"/>
</workbook>
</file>

<file path=xl/sharedStrings.xml><?xml version="1.0" encoding="utf-8"?>
<sst xmlns="http://schemas.openxmlformats.org/spreadsheetml/2006/main" count="212" uniqueCount="125">
  <si>
    <t>制表单位（盖章）：</t>
  </si>
  <si>
    <t>功能分类科目</t>
  </si>
  <si>
    <t>金额</t>
  </si>
  <si>
    <t>梅江区</t>
  </si>
  <si>
    <t>梅县区</t>
  </si>
  <si>
    <t>省级主管部门</t>
  </si>
  <si>
    <t>二级指标</t>
  </si>
  <si>
    <t>三级指标</t>
  </si>
  <si>
    <t>数量指标</t>
  </si>
  <si>
    <t>质量指标</t>
  </si>
  <si>
    <t>时效指标</t>
  </si>
  <si>
    <t>附件1</t>
  </si>
  <si>
    <t>合计</t>
  </si>
  <si>
    <t>单位/地区</t>
  </si>
  <si>
    <t>项目名称</t>
  </si>
  <si>
    <t>备注</t>
  </si>
  <si>
    <t>梅州市</t>
  </si>
  <si>
    <t>梅州市本级</t>
  </si>
  <si>
    <t>441400000</t>
  </si>
  <si>
    <t>441402000</t>
  </si>
  <si>
    <t>441403000</t>
  </si>
  <si>
    <t>附件3</t>
  </si>
  <si>
    <t>附件2</t>
  </si>
  <si>
    <t>省教育厅</t>
  </si>
  <si>
    <t>合计</t>
  </si>
  <si>
    <t>单位：元</t>
  </si>
  <si>
    <t>用款单位编码</t>
  </si>
  <si>
    <t>用款单位名称</t>
  </si>
  <si>
    <t>具体实施单位</t>
  </si>
  <si>
    <t>基础数据</t>
  </si>
  <si>
    <t>本次提前下达省级以上资金</t>
  </si>
  <si>
    <t>2023年预算资助人数</t>
  </si>
  <si>
    <t>省级以上财政分担比例（%）</t>
  </si>
  <si>
    <t>预算2023年省级以上资金</t>
  </si>
  <si>
    <t>441499000</t>
  </si>
  <si>
    <t>2023年预算普通学生人数</t>
  </si>
  <si>
    <t>2023年预算残疾学生人数</t>
  </si>
  <si>
    <t>补助发放流程符合规定</t>
  </si>
  <si>
    <t>符合相关规定资助</t>
  </si>
  <si>
    <t>持续提升教育公平</t>
  </si>
  <si>
    <t>满意度指标</t>
  </si>
  <si>
    <t>≥85%</t>
  </si>
  <si>
    <t>附件4</t>
  </si>
  <si>
    <t>小计</t>
  </si>
  <si>
    <t>备注</t>
  </si>
  <si>
    <t>2300245 教育共同财政
事权转移支付支出</t>
  </si>
  <si>
    <t>计算单位：人、元</t>
  </si>
  <si>
    <t>其中：中央资金</t>
  </si>
  <si>
    <t>其中：省级资金</t>
  </si>
  <si>
    <t>A</t>
  </si>
  <si>
    <t>B</t>
  </si>
  <si>
    <t>C</t>
  </si>
  <si>
    <t>F</t>
  </si>
  <si>
    <t>G</t>
  </si>
  <si>
    <t>H=F*2000*G</t>
  </si>
  <si>
    <t>I=H</t>
  </si>
  <si>
    <t>J</t>
  </si>
  <si>
    <t>K=I-J</t>
  </si>
  <si>
    <t>L</t>
  </si>
  <si>
    <t>441426000</t>
  </si>
  <si>
    <t>平远县</t>
  </si>
  <si>
    <t>441427000</t>
  </si>
  <si>
    <t>蕉岭县</t>
  </si>
  <si>
    <t>其中：中央资金</t>
  </si>
  <si>
    <t>H</t>
  </si>
  <si>
    <t>I=(F*2500+G*3850)*H</t>
  </si>
  <si>
    <t>J=I</t>
  </si>
  <si>
    <t>K</t>
  </si>
  <si>
    <t>L=J-K</t>
  </si>
  <si>
    <t>M</t>
  </si>
  <si>
    <t>项目名称</t>
  </si>
  <si>
    <t>普通高中学生资助</t>
  </si>
  <si>
    <t>项目类型</t>
  </si>
  <si>
    <t>其它事业发展性支出</t>
  </si>
  <si>
    <t>项目等级</t>
  </si>
  <si>
    <t>一级项目</t>
  </si>
  <si>
    <t>实施周期</t>
  </si>
  <si>
    <t>起始年度</t>
  </si>
  <si>
    <t>2021年</t>
  </si>
  <si>
    <t>到期年度</t>
  </si>
  <si>
    <t>2099年</t>
  </si>
  <si>
    <t>2023年预算金额</t>
  </si>
  <si>
    <t>33880.2204万元（其中中央资金12127万元，省级资金21753.2204万元）</t>
  </si>
  <si>
    <t>设立依据</t>
  </si>
  <si>
    <t>（1）《广东省教育厅 广东省财政厅关于进一步健全学生资助政策体系对的意见》（粤教助〔2020〕6号）；
（2）《广东省财政厅 广东省教育厅 广东省人力资源和社会保障厅 广东省退役军人事务厅 中国人民解放军广东省军区动员局关于印发〈广东省学生资助资金管理实施办法〉的通知（粤财规〔2021〕1号）。</t>
  </si>
  <si>
    <t>项目概述</t>
  </si>
  <si>
    <t>总体绩效目标</t>
  </si>
  <si>
    <t>实施周期总目标</t>
  </si>
  <si>
    <t>2023年度目标</t>
  </si>
  <si>
    <t>绩效指标</t>
  </si>
  <si>
    <t>一级指标</t>
  </si>
  <si>
    <t>当年度指标值</t>
  </si>
  <si>
    <t>产出指标</t>
  </si>
  <si>
    <t>高中阶段困难学生免学杂费学生数（人）</t>
  </si>
  <si>
    <t>34379人/年</t>
  </si>
  <si>
    <t>资助高中阶段困难学生助学金学生数（人）</t>
  </si>
  <si>
    <t>151472人/年</t>
  </si>
  <si>
    <t>及时发放性</t>
  </si>
  <si>
    <t>春季5月，秋季11月前发放</t>
  </si>
  <si>
    <t>成本指标</t>
  </si>
  <si>
    <t>社会效益
指标</t>
  </si>
  <si>
    <t>阻断贫困代际传递，确保农村经济困难家庭稳步脱贫</t>
  </si>
  <si>
    <t>可持续影响 指标</t>
  </si>
  <si>
    <t>让欠发达地区贫困学生都能享有公平的教育资源，让贫困家庭子女都能接受公平有质量的教育</t>
  </si>
  <si>
    <t>服务对象
满意度指标</t>
  </si>
  <si>
    <t>高中学生满意度</t>
  </si>
  <si>
    <t>普通高中学生资助包含普通高中教育国家助学金资助和普通高中教育免学费资助。
2022年秋季资助人数为185851人（其中国家助学金151472人，免学杂费34379人）。
一、1.普通高中家庭经济困难学生助学金标准为每生每年2000元。
2.2022年秋季普通高中家庭经济困难学生助学金26387.62万元
二、1.普通高中免学杂费补助标准为每生每年2500元；残疾学生为每生每年3850元。
2.2022年秋季普通高中免学杂费7492.6004。
三、2023年的资金为33880.2204万元。</t>
  </si>
  <si>
    <t>1.应助尽助，预计资助高中阶段困难学生助学金学生不少于151472人，资助高中阶段困难学生免学费学生不少于34379人；
2.让欠发达地区贫困学生都能享有公平的教育资源，让贫困家庭子女都能接受公平有质量的教育；
3.阻断贫困代际传递，确保农村经济困难家庭稳步脱贫。</t>
  </si>
  <si>
    <t>普通高中免学杂费补助标准
（元/人/年）</t>
  </si>
  <si>
    <t>残疾学生免学杂费补助标准
（元/人/年）</t>
  </si>
  <si>
    <t>普通高中学生助学金平均资助标准
（元/人/年）</t>
  </si>
  <si>
    <t>1.应助尽助，预计资助高中阶段困难学生助学金学生不少于151472人，资助高中阶段困难学生免学费学生不少于34379人；
2.让欠发达地区贫困学生都能享有公平的教育资源，让贫困家庭子女都能接受公平有质量的教育；
3.阻断贫困代际传递，确保农村经济困难家庭稳步脱贫。</t>
  </si>
  <si>
    <t>满足家庭经济困难学生基本学习生活需要，完成学业</t>
  </si>
  <si>
    <t>广东梅县东山中学</t>
  </si>
  <si>
    <t>梅州市曾宪梓中学</t>
  </si>
  <si>
    <t>梅州市梅雁中学</t>
  </si>
  <si>
    <t>梅州市培英中学</t>
  </si>
  <si>
    <t>2050204 高中教育</t>
  </si>
  <si>
    <t>梅州市教育局</t>
  </si>
  <si>
    <t>2023年普通高中国家助学金</t>
  </si>
  <si>
    <t>2023年普通高中免学杂费</t>
  </si>
  <si>
    <t>梅州市2023年普通高中国家助学金及免学杂费安排表</t>
  </si>
  <si>
    <t>梅州市2023年普通高中国家助学金明细表</t>
  </si>
  <si>
    <t>梅州市2023年普通高中免学杂费资金明细表</t>
  </si>
  <si>
    <t>绩效目标表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</si>
</sst>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 numFmtId="181" formatCode="0.00_);[Red]\(0.00\)"/>
    <numFmt numFmtId="182" formatCode="0.0_ "/>
    <numFmt numFmtId="183" formatCode="0_ "/>
    <numFmt numFmtId="184" formatCode="0.00_);\(0.00\)"/>
    <numFmt numFmtId="185" formatCode="0_);\(0\)"/>
    <numFmt numFmtId="186" formatCode="_ * #,##0_ ;_ * \-#,##0_ ;_ * &quot;-&quot;??_ ;_ @_ "/>
    <numFmt numFmtId="187" formatCode="#,##0_ ;[Red]\-#,##0\ "/>
    <numFmt numFmtId="188" formatCode="#,##0.0_ ;[Red]\-#,##0.0\ "/>
    <numFmt numFmtId="189" formatCode="#,##0.00_ "/>
    <numFmt numFmtId="190" formatCode="0_);[Red]\(0\)"/>
    <numFmt numFmtId="191" formatCode="&quot;Yes&quot;;&quot;Yes&quot;;&quot;No&quot;"/>
    <numFmt numFmtId="192" formatCode="&quot;True&quot;;&quot;True&quot;;&quot;False&quot;"/>
    <numFmt numFmtId="193" formatCode="&quot;On&quot;;&quot;On&quot;;&quot;Off&quot;"/>
    <numFmt numFmtId="194" formatCode="[$€-2]\ #,##0.00_);[Red]\([$€-2]\ #,##0.00\)"/>
  </numFmts>
  <fonts count="76">
    <font>
      <sz val="10"/>
      <name val="Arial"/>
      <family val="2"/>
    </font>
    <font>
      <sz val="11"/>
      <name val="宋体"/>
      <family val="0"/>
    </font>
    <font>
      <sz val="12"/>
      <name val="宋体"/>
      <family val="0"/>
    </font>
    <font>
      <sz val="9"/>
      <name val="宋体"/>
      <family val="0"/>
    </font>
    <font>
      <sz val="12"/>
      <color indexed="8"/>
      <name val="宋体"/>
      <family val="0"/>
    </font>
    <font>
      <sz val="12"/>
      <color indexed="8"/>
      <name val="黑体"/>
      <family val="3"/>
    </font>
    <font>
      <sz val="12"/>
      <name val="黑体"/>
      <family val="3"/>
    </font>
    <font>
      <sz val="22"/>
      <color indexed="8"/>
      <name val="方正小标宋简体"/>
      <family val="0"/>
    </font>
    <font>
      <sz val="14"/>
      <color indexed="8"/>
      <name val="黑体"/>
      <family val="3"/>
    </font>
    <font>
      <sz val="14"/>
      <name val="Arial"/>
      <family val="2"/>
    </font>
    <font>
      <sz val="14"/>
      <name val="黑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8"/>
      <color indexed="8"/>
      <name val="宋体"/>
      <family val="0"/>
    </font>
    <font>
      <b/>
      <sz val="18"/>
      <name val="宋体"/>
      <family val="0"/>
    </font>
    <font>
      <b/>
      <sz val="12"/>
      <color indexed="8"/>
      <name val="宋体"/>
      <family val="0"/>
    </font>
    <font>
      <sz val="12"/>
      <name val="Times New Roman"/>
      <family val="1"/>
    </font>
    <font>
      <b/>
      <sz val="12"/>
      <name val="宋体"/>
      <family val="0"/>
    </font>
    <font>
      <sz val="10"/>
      <name val="黑体"/>
      <family val="3"/>
    </font>
    <font>
      <sz val="22"/>
      <name val="方正小标宋简体"/>
      <family val="0"/>
    </font>
    <font>
      <b/>
      <sz val="10"/>
      <color indexed="8"/>
      <name val="宋体"/>
      <family val="0"/>
    </font>
    <font>
      <sz val="26"/>
      <color indexed="8"/>
      <name val="方正小标宋简体"/>
      <family val="0"/>
    </font>
    <font>
      <sz val="26"/>
      <name val="方正小标宋简体"/>
      <family val="0"/>
    </font>
    <font>
      <sz val="12"/>
      <name val="SimSun"/>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4"/>
      <color theme="1"/>
      <name val="黑体"/>
      <family val="3"/>
    </font>
    <font>
      <sz val="12"/>
      <color indexed="8"/>
      <name val="Calibri"/>
      <family val="0"/>
    </font>
    <font>
      <sz val="10"/>
      <color theme="1"/>
      <name val="宋体"/>
      <family val="0"/>
    </font>
    <font>
      <sz val="12"/>
      <color theme="1"/>
      <name val="黑体"/>
      <family val="3"/>
    </font>
    <font>
      <sz val="12"/>
      <color rgb="FF000000"/>
      <name val="Calibri"/>
      <family val="0"/>
    </font>
    <font>
      <sz val="12"/>
      <color theme="1"/>
      <name val="Calibri"/>
      <family val="0"/>
    </font>
    <font>
      <sz val="12"/>
      <name val="Calibri"/>
      <family val="0"/>
    </font>
    <font>
      <sz val="22"/>
      <color theme="1"/>
      <name val="方正小标宋简体"/>
      <family val="0"/>
    </font>
    <font>
      <b/>
      <sz val="18"/>
      <color theme="1"/>
      <name val="宋体"/>
      <family val="0"/>
    </font>
    <font>
      <b/>
      <sz val="18"/>
      <color theme="1"/>
      <name val="Calibri"/>
      <family val="0"/>
    </font>
    <font>
      <b/>
      <sz val="18"/>
      <name val="Calibri"/>
      <family val="0"/>
    </font>
    <font>
      <sz val="26"/>
      <color theme="1"/>
      <name val="方正小标宋简体"/>
      <family val="0"/>
    </font>
    <font>
      <b/>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65"/>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top style="thin"/>
      <bottom style="thin"/>
    </border>
    <border>
      <left/>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2" fillId="0" borderId="0">
      <alignment/>
      <protection/>
    </xf>
    <xf numFmtId="0" fontId="34" fillId="0" borderId="0">
      <alignment/>
      <protection/>
    </xf>
    <xf numFmtId="0" fontId="2" fillId="0" borderId="0">
      <alignment vertical="center"/>
      <protection/>
    </xf>
    <xf numFmtId="0" fontId="2" fillId="0" borderId="0">
      <alignment/>
      <protection/>
    </xf>
    <xf numFmtId="0" fontId="49" fillId="0" borderId="0" applyNumberFormat="0" applyFill="0" applyBorder="0" applyAlignment="0" applyProtection="0"/>
    <xf numFmtId="0" fontId="50" fillId="21" borderId="0" applyNumberFormat="0" applyBorder="0" applyAlignment="0" applyProtection="0"/>
    <xf numFmtId="0" fontId="51"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2" fillId="22" borderId="4" applyNumberFormat="0" applyAlignment="0" applyProtection="0"/>
    <xf numFmtId="0" fontId="53" fillId="23"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7" fillId="24" borderId="0" applyNumberFormat="0" applyBorder="0" applyAlignment="0" applyProtection="0"/>
    <xf numFmtId="0" fontId="58" fillId="22" borderId="7" applyNumberFormat="0" applyAlignment="0" applyProtection="0"/>
    <xf numFmtId="0" fontId="59" fillId="25" borderId="4" applyNumberFormat="0" applyAlignment="0" applyProtection="0"/>
    <xf numFmtId="0" fontId="34" fillId="0" borderId="0">
      <alignment/>
      <protection/>
    </xf>
    <xf numFmtId="0" fontId="60" fillId="0" borderId="0" applyNumberForma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61" fillId="32" borderId="8" applyNumberFormat="0" applyFont="0" applyAlignment="0" applyProtection="0"/>
  </cellStyleXfs>
  <cellXfs count="100">
    <xf numFmtId="0" fontId="0" fillId="0" borderId="0" xfId="0" applyAlignment="1">
      <alignment/>
    </xf>
    <xf numFmtId="0" fontId="62" fillId="0" borderId="0" xfId="0" applyFont="1" applyAlignment="1">
      <alignment/>
    </xf>
    <xf numFmtId="0" fontId="61" fillId="0" borderId="0" xfId="0" applyFont="1" applyBorder="1" applyAlignment="1">
      <alignment vertical="center"/>
    </xf>
    <xf numFmtId="0" fontId="5" fillId="0" borderId="9" xfId="0" applyFont="1" applyBorder="1" applyAlignment="1">
      <alignment horizontal="center" vertical="center"/>
    </xf>
    <xf numFmtId="0" fontId="6" fillId="0" borderId="0" xfId="0" applyFont="1" applyAlignment="1">
      <alignment/>
    </xf>
    <xf numFmtId="0" fontId="63" fillId="0" borderId="0" xfId="0" applyFont="1" applyFill="1" applyBorder="1" applyAlignment="1">
      <alignment vertical="center"/>
    </xf>
    <xf numFmtId="0" fontId="42" fillId="0" borderId="0" xfId="0" applyFont="1" applyFill="1" applyBorder="1" applyAlignment="1">
      <alignment vertical="center"/>
    </xf>
    <xf numFmtId="0" fontId="10" fillId="0" borderId="0" xfId="0" applyFont="1" applyFill="1" applyAlignment="1">
      <alignment/>
    </xf>
    <xf numFmtId="0" fontId="0" fillId="0" borderId="0" xfId="0" applyFill="1" applyAlignment="1">
      <alignment/>
    </xf>
    <xf numFmtId="0" fontId="64" fillId="0" borderId="0" xfId="0" applyFont="1" applyBorder="1" applyAlignment="1">
      <alignment vertical="center"/>
    </xf>
    <xf numFmtId="0" fontId="2" fillId="33" borderId="10" xfId="42" applyFont="1" applyFill="1" applyBorder="1" applyAlignment="1">
      <alignment horizontal="center" vertical="center" wrapText="1"/>
      <protection/>
    </xf>
    <xf numFmtId="0" fontId="65" fillId="0" borderId="0" xfId="0" applyFont="1" applyFill="1" applyAlignment="1">
      <alignment vertical="center"/>
    </xf>
    <xf numFmtId="0" fontId="1" fillId="0" borderId="0" xfId="40" applyFont="1" applyAlignment="1">
      <alignment vertical="center" wrapText="1"/>
      <protection/>
    </xf>
    <xf numFmtId="0" fontId="66" fillId="0" borderId="0" xfId="0" applyFont="1" applyFill="1" applyAlignment="1">
      <alignment horizontal="center" vertical="center"/>
    </xf>
    <xf numFmtId="187" fontId="67" fillId="0" borderId="10" xfId="0" applyNumberFormat="1" applyFont="1" applyFill="1" applyBorder="1" applyAlignment="1">
      <alignment horizontal="center" vertical="center" wrapText="1"/>
    </xf>
    <xf numFmtId="188" fontId="68" fillId="0" borderId="10" xfId="40" applyNumberFormat="1" applyFont="1" applyFill="1" applyBorder="1" applyAlignment="1" applyProtection="1">
      <alignment horizontal="center" vertical="center" wrapText="1"/>
      <protection/>
    </xf>
    <xf numFmtId="0" fontId="68" fillId="0" borderId="10" xfId="0" applyFont="1" applyFill="1" applyBorder="1" applyAlignment="1">
      <alignment horizontal="center" vertical="center" wrapText="1"/>
    </xf>
    <xf numFmtId="179" fontId="68" fillId="0" borderId="10" xfId="54" applyFont="1" applyFill="1" applyBorder="1" applyAlignment="1" applyProtection="1">
      <alignment horizontal="center" vertical="center" wrapText="1"/>
      <protection/>
    </xf>
    <xf numFmtId="179" fontId="2" fillId="33" borderId="10" xfId="54" applyFont="1" applyFill="1" applyBorder="1" applyAlignment="1">
      <alignment horizontal="center" vertical="center" wrapText="1"/>
    </xf>
    <xf numFmtId="179" fontId="0" fillId="0" borderId="0" xfId="54" applyFont="1" applyAlignment="1">
      <alignment/>
    </xf>
    <xf numFmtId="179" fontId="5" fillId="0" borderId="11" xfId="54" applyFont="1" applyBorder="1" applyAlignment="1">
      <alignment horizontal="center" vertical="center"/>
    </xf>
    <xf numFmtId="179" fontId="2" fillId="0" borderId="12" xfId="54" applyFont="1" applyBorder="1" applyAlignment="1">
      <alignment horizontal="center" vertical="center"/>
    </xf>
    <xf numFmtId="0" fontId="6" fillId="0" borderId="10" xfId="0" applyFont="1" applyBorder="1" applyAlignment="1">
      <alignment horizontal="center" vertical="center"/>
    </xf>
    <xf numFmtId="0" fontId="62" fillId="0" borderId="10" xfId="0" applyFont="1" applyBorder="1" applyAlignment="1">
      <alignment horizontal="center" vertical="center"/>
    </xf>
    <xf numFmtId="0" fontId="0" fillId="0" borderId="10" xfId="0" applyBorder="1" applyAlignment="1">
      <alignment horizontal="center" vertical="center"/>
    </xf>
    <xf numFmtId="179" fontId="64" fillId="0" borderId="0" xfId="54" applyFont="1" applyBorder="1" applyAlignment="1">
      <alignment horizontal="center" vertical="center"/>
    </xf>
    <xf numFmtId="0" fontId="69" fillId="0" borderId="10" xfId="0" applyFont="1" applyBorder="1" applyAlignment="1">
      <alignment horizontal="center" vertical="center"/>
    </xf>
    <xf numFmtId="0" fontId="2" fillId="0" borderId="10" xfId="0" applyFont="1" applyBorder="1" applyAlignment="1">
      <alignment horizontal="center" vertical="center" wrapText="1"/>
    </xf>
    <xf numFmtId="0" fontId="8" fillId="0" borderId="0" xfId="0" applyFont="1" applyBorder="1" applyAlignment="1">
      <alignment horizontal="left" vertical="center"/>
    </xf>
    <xf numFmtId="0" fontId="9" fillId="0" borderId="0" xfId="0" applyFont="1" applyAlignment="1">
      <alignment/>
    </xf>
    <xf numFmtId="0" fontId="2" fillId="0" borderId="10" xfId="0" applyFont="1" applyBorder="1" applyAlignment="1">
      <alignment horizontal="center" vertical="center"/>
    </xf>
    <xf numFmtId="0" fontId="2" fillId="33" borderId="10" xfId="42" applyFont="1" applyFill="1" applyBorder="1" applyAlignment="1">
      <alignment horizontal="center" vertical="center" wrapText="1"/>
      <protection/>
    </xf>
    <xf numFmtId="0" fontId="7" fillId="0" borderId="0" xfId="0" applyFont="1" applyBorder="1" applyAlignment="1">
      <alignment horizontal="center" vertical="center" wrapText="1"/>
    </xf>
    <xf numFmtId="183" fontId="6" fillId="0" borderId="10" xfId="0" applyNumberFormat="1" applyFont="1" applyFill="1" applyBorder="1" applyAlignment="1">
      <alignment horizontal="center" vertical="center" wrapText="1"/>
    </xf>
    <xf numFmtId="0" fontId="70" fillId="0" borderId="0" xfId="0" applyFont="1" applyFill="1" applyAlignment="1">
      <alignment horizontal="center" vertical="center"/>
    </xf>
    <xf numFmtId="0" fontId="0" fillId="0" borderId="0" xfId="0" applyFill="1" applyAlignment="1">
      <alignment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73" fillId="0" borderId="0" xfId="0" applyFont="1" applyFill="1" applyBorder="1" applyAlignment="1">
      <alignment horizontal="center" vertical="center"/>
    </xf>
    <xf numFmtId="186" fontId="51" fillId="0" borderId="0" xfId="54" applyNumberFormat="1" applyFont="1" applyFill="1" applyBorder="1" applyAlignment="1">
      <alignment horizontal="center" vertical="center"/>
    </xf>
    <xf numFmtId="0" fontId="68" fillId="0" borderId="0" xfId="0" applyFont="1" applyFill="1" applyAlignment="1">
      <alignment vertical="center"/>
    </xf>
    <xf numFmtId="0" fontId="4" fillId="0" borderId="10" xfId="41" applyFont="1" applyFill="1" applyBorder="1" applyAlignment="1">
      <alignment horizontal="center" vertical="center" wrapText="1"/>
      <protection/>
    </xf>
    <xf numFmtId="9" fontId="4" fillId="0" borderId="10" xfId="33" applyFont="1" applyFill="1" applyBorder="1" applyAlignment="1" applyProtection="1">
      <alignment horizontal="center" vertical="center" wrapText="1"/>
      <protection/>
    </xf>
    <xf numFmtId="187" fontId="4" fillId="0" borderId="10" xfId="41" applyNumberFormat="1" applyFont="1" applyFill="1" applyBorder="1" applyAlignment="1">
      <alignment horizontal="center" vertical="center" wrapText="1"/>
      <protection/>
    </xf>
    <xf numFmtId="0" fontId="36" fillId="0" borderId="0" xfId="0" applyFont="1" applyFill="1" applyAlignment="1">
      <alignment horizontal="center" vertical="center"/>
    </xf>
    <xf numFmtId="183"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9" fontId="66" fillId="0" borderId="10" xfId="33" applyNumberFormat="1" applyFont="1" applyFill="1" applyBorder="1" applyAlignment="1" applyProtection="1">
      <alignment horizontal="center" vertical="center" wrapText="1"/>
      <protection/>
    </xf>
    <xf numFmtId="182" fontId="6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88" fontId="6" fillId="0" borderId="10"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0" xfId="0" applyFont="1" applyFill="1" applyAlignment="1">
      <alignment vertical="center"/>
    </xf>
    <xf numFmtId="0" fontId="37" fillId="0" borderId="0" xfId="0" applyFont="1" applyFill="1" applyAlignment="1">
      <alignment horizontal="center" vertical="center"/>
    </xf>
    <xf numFmtId="0" fontId="0" fillId="0" borderId="0" xfId="0" applyFont="1" applyFill="1" applyAlignment="1">
      <alignment vertical="center"/>
    </xf>
    <xf numFmtId="187" fontId="2" fillId="0" borderId="10" xfId="59" applyNumberFormat="1" applyFont="1" applyFill="1" applyBorder="1" applyAlignment="1">
      <alignment horizontal="center" vertical="center" wrapText="1"/>
      <protection/>
    </xf>
    <xf numFmtId="190" fontId="4" fillId="0" borderId="10" xfId="43" applyNumberFormat="1" applyFont="1" applyFill="1" applyBorder="1" applyAlignment="1" applyProtection="1">
      <alignment horizontal="center" vertical="center" wrapText="1"/>
      <protection locked="0"/>
    </xf>
    <xf numFmtId="182" fontId="6" fillId="0" borderId="10" xfId="0" applyNumberFormat="1" applyFont="1" applyFill="1" applyBorder="1" applyAlignment="1">
      <alignment horizontal="center" vertical="center" wrapText="1"/>
    </xf>
    <xf numFmtId="190" fontId="33" fillId="0" borderId="10" xfId="43" applyNumberFormat="1" applyFont="1" applyFill="1" applyBorder="1" applyAlignment="1" applyProtection="1">
      <alignment horizontal="center" vertical="center" wrapText="1"/>
      <protection locked="0"/>
    </xf>
    <xf numFmtId="0" fontId="33" fillId="0" borderId="10" xfId="41" applyFont="1" applyFill="1" applyBorder="1" applyAlignment="1">
      <alignment horizontal="center" vertical="center" wrapText="1"/>
      <protection/>
    </xf>
    <xf numFmtId="187" fontId="35" fillId="0" borderId="10" xfId="41" applyNumberFormat="1" applyFont="1" applyFill="1" applyBorder="1" applyAlignment="1">
      <alignment horizontal="center" vertical="center" wrapText="1"/>
      <protection/>
    </xf>
    <xf numFmtId="187" fontId="33" fillId="0" borderId="10" xfId="41" applyNumberFormat="1" applyFont="1" applyFill="1" applyBorder="1" applyAlignment="1">
      <alignment horizontal="center" vertical="center" wrapText="1"/>
      <protection/>
    </xf>
    <xf numFmtId="182" fontId="10" fillId="0" borderId="10"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7" fillId="0" borderId="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74" fillId="0" borderId="0" xfId="0" applyFont="1" applyFill="1" applyBorder="1" applyAlignment="1">
      <alignment horizontal="center" vertical="center"/>
    </xf>
    <xf numFmtId="0" fontId="40" fillId="0" borderId="0" xfId="0" applyFont="1" applyFill="1" applyBorder="1" applyAlignment="1">
      <alignment horizontal="center" vertical="center"/>
    </xf>
    <xf numFmtId="186" fontId="75" fillId="0" borderId="0" xfId="54" applyNumberFormat="1" applyFont="1" applyFill="1" applyBorder="1" applyAlignment="1">
      <alignment horizontal="center" vertical="center"/>
    </xf>
    <xf numFmtId="0" fontId="66" fillId="0" borderId="10"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vertical="center"/>
    </xf>
    <xf numFmtId="0" fontId="69" fillId="0" borderId="10" xfId="0" applyNumberFormat="1" applyFont="1" applyFill="1" applyBorder="1" applyAlignment="1">
      <alignment horizontal="center" vertical="center" wrapText="1"/>
    </xf>
    <xf numFmtId="9" fontId="69" fillId="0" borderId="10" xfId="33" applyNumberFormat="1" applyFont="1" applyFill="1" applyBorder="1" applyAlignment="1">
      <alignment horizontal="center" vertical="center" wrapText="1"/>
    </xf>
    <xf numFmtId="182" fontId="69" fillId="0" borderId="10" xfId="0" applyNumberFormat="1" applyFont="1" applyFill="1" applyBorder="1" applyAlignment="1">
      <alignment horizontal="center" vertical="center" wrapText="1"/>
    </xf>
    <xf numFmtId="9" fontId="64" fillId="0" borderId="10" xfId="33" applyFont="1" applyFill="1" applyBorder="1" applyAlignment="1" applyProtection="1">
      <alignment horizontal="center" vertical="center" wrapText="1"/>
      <protection/>
    </xf>
    <xf numFmtId="190" fontId="64" fillId="0" borderId="10" xfId="43" applyNumberFormat="1" applyFont="1" applyFill="1" applyBorder="1" applyAlignment="1" applyProtection="1">
      <alignment horizontal="center" vertical="center" wrapText="1"/>
      <protection locked="0"/>
    </xf>
    <xf numFmtId="0" fontId="64" fillId="0" borderId="10" xfId="41" applyFont="1" applyFill="1" applyBorder="1" applyAlignment="1">
      <alignment horizontal="center" vertical="center" wrapText="1"/>
      <protection/>
    </xf>
    <xf numFmtId="187" fontId="69" fillId="0" borderId="10" xfId="41" applyNumberFormat="1" applyFont="1" applyFill="1" applyBorder="1" applyAlignment="1">
      <alignment horizontal="center" vertical="center" wrapText="1"/>
      <protection/>
    </xf>
    <xf numFmtId="187" fontId="64" fillId="0" borderId="10" xfId="41" applyNumberFormat="1" applyFont="1" applyFill="1" applyBorder="1" applyAlignment="1">
      <alignment horizontal="center" vertical="center" wrapText="1"/>
      <protection/>
    </xf>
    <xf numFmtId="179" fontId="64" fillId="0" borderId="10" xfId="54" applyFont="1" applyFill="1" applyBorder="1" applyAlignment="1">
      <alignment horizontal="center" vertical="center" wrapText="1"/>
    </xf>
    <xf numFmtId="0" fontId="69" fillId="0" borderId="10" xfId="0" applyFont="1" applyFill="1" applyBorder="1" applyAlignment="1">
      <alignment horizontal="center" vertical="center"/>
    </xf>
    <xf numFmtId="187" fontId="69" fillId="0" borderId="10" xfId="0" applyNumberFormat="1" applyFont="1" applyFill="1" applyBorder="1" applyAlignment="1">
      <alignment horizontal="center" vertical="center"/>
    </xf>
    <xf numFmtId="179" fontId="69" fillId="0" borderId="10" xfId="54" applyFont="1" applyFill="1" applyBorder="1" applyAlignment="1">
      <alignment horizontal="center" vertical="center"/>
    </xf>
    <xf numFmtId="187" fontId="67" fillId="0" borderId="10" xfId="0" applyNumberFormat="1" applyFont="1" applyFill="1" applyBorder="1" applyAlignment="1">
      <alignment horizontal="center" vertical="center" wrapText="1"/>
    </xf>
    <xf numFmtId="179" fontId="68" fillId="0" borderId="10" xfId="54" applyFont="1" applyFill="1" applyBorder="1" applyAlignment="1" applyProtection="1">
      <alignment horizontal="center" vertical="center" wrapText="1"/>
      <protection/>
    </xf>
    <xf numFmtId="0" fontId="62" fillId="0" borderId="10" xfId="0" applyFont="1" applyBorder="1" applyAlignment="1">
      <alignment horizontal="center" vertical="center"/>
    </xf>
    <xf numFmtId="0" fontId="6" fillId="0" borderId="10" xfId="0" applyFont="1" applyFill="1" applyBorder="1" applyAlignment="1">
      <alignment horizontal="center" vertical="center"/>
    </xf>
    <xf numFmtId="0" fontId="66" fillId="0" borderId="10" xfId="0" applyFont="1" applyFill="1" applyBorder="1" applyAlignment="1">
      <alignment horizontal="center" vertical="center"/>
    </xf>
    <xf numFmtId="182" fontId="6" fillId="0" borderId="10" xfId="0" applyNumberFormat="1" applyFont="1" applyFill="1" applyBorder="1" applyAlignment="1">
      <alignment horizontal="center" vertical="center" wrapText="1"/>
    </xf>
    <xf numFmtId="179" fontId="4" fillId="0" borderId="10" xfId="54"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2011年秋季学期广东省普通高中国家助学金安排表" xfId="41"/>
    <cellStyle name="常规_2012年全省义务教育在校生数情况表(报省财政厅）" xfId="42"/>
    <cellStyle name="常规_越秀"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样式 1"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tabSelected="1" workbookViewId="0" topLeftCell="A4">
      <selection activeCell="D15" sqref="D15"/>
    </sheetView>
  </sheetViews>
  <sheetFormatPr defaultColWidth="9.140625" defaultRowHeight="12.75"/>
  <cols>
    <col min="1" max="1" width="21.57421875" style="0" customWidth="1"/>
    <col min="2" max="2" width="31.140625" style="0" customWidth="1"/>
    <col min="3" max="3" width="27.00390625" style="0" customWidth="1"/>
    <col min="4" max="4" width="19.140625" style="19" customWidth="1"/>
    <col min="5" max="5" width="13.140625" style="0" customWidth="1"/>
  </cols>
  <sheetData>
    <row r="1" spans="1:4" ht="24.75" customHeight="1">
      <c r="A1" s="28" t="s">
        <v>11</v>
      </c>
      <c r="B1" s="29"/>
      <c r="C1" s="29"/>
      <c r="D1" s="29"/>
    </row>
    <row r="2" spans="1:5" ht="42.75" customHeight="1">
      <c r="A2" s="32" t="s">
        <v>121</v>
      </c>
      <c r="B2" s="32"/>
      <c r="C2" s="32"/>
      <c r="D2" s="32"/>
      <c r="E2" s="32"/>
    </row>
    <row r="3" spans="1:5" s="1" customFormat="1" ht="24.75" customHeight="1">
      <c r="A3" s="9" t="s">
        <v>0</v>
      </c>
      <c r="B3" s="2"/>
      <c r="C3" s="2"/>
      <c r="E3" s="25" t="s">
        <v>25</v>
      </c>
    </row>
    <row r="4" spans="1:5" s="4" customFormat="1" ht="39.75" customHeight="1">
      <c r="A4" s="3" t="s">
        <v>13</v>
      </c>
      <c r="B4" s="3" t="s">
        <v>14</v>
      </c>
      <c r="C4" s="3" t="s">
        <v>1</v>
      </c>
      <c r="D4" s="20" t="s">
        <v>2</v>
      </c>
      <c r="E4" s="22" t="s">
        <v>44</v>
      </c>
    </row>
    <row r="5" spans="1:5" s="1" customFormat="1" ht="39.75" customHeight="1">
      <c r="A5" s="14" t="s">
        <v>113</v>
      </c>
      <c r="B5" s="10" t="s">
        <v>119</v>
      </c>
      <c r="C5" s="10" t="s">
        <v>117</v>
      </c>
      <c r="D5" s="17">
        <v>584800</v>
      </c>
      <c r="E5" s="23"/>
    </row>
    <row r="6" spans="1:5" s="1" customFormat="1" ht="39.75" customHeight="1">
      <c r="A6" s="14" t="s">
        <v>114</v>
      </c>
      <c r="B6" s="10" t="s">
        <v>119</v>
      </c>
      <c r="C6" s="10" t="s">
        <v>117</v>
      </c>
      <c r="D6" s="17">
        <v>273700</v>
      </c>
      <c r="E6" s="23"/>
    </row>
    <row r="7" spans="1:5" s="1" customFormat="1" ht="39.75" customHeight="1">
      <c r="A7" s="14" t="s">
        <v>118</v>
      </c>
      <c r="B7" s="10" t="s">
        <v>119</v>
      </c>
      <c r="C7" s="10" t="s">
        <v>117</v>
      </c>
      <c r="D7" s="17">
        <v>73100</v>
      </c>
      <c r="E7" s="14" t="s">
        <v>115</v>
      </c>
    </row>
    <row r="8" spans="1:5" s="1" customFormat="1" ht="39.75" customHeight="1">
      <c r="A8" s="14" t="s">
        <v>118</v>
      </c>
      <c r="B8" s="10" t="s">
        <v>119</v>
      </c>
      <c r="C8" s="10" t="s">
        <v>117</v>
      </c>
      <c r="D8" s="94">
        <v>39100</v>
      </c>
      <c r="E8" s="93" t="s">
        <v>116</v>
      </c>
    </row>
    <row r="9" spans="1:5" s="1" customFormat="1" ht="39.75" customHeight="1">
      <c r="A9" s="93" t="s">
        <v>3</v>
      </c>
      <c r="B9" s="10" t="s">
        <v>119</v>
      </c>
      <c r="C9" s="27" t="s">
        <v>45</v>
      </c>
      <c r="D9" s="94">
        <v>846000</v>
      </c>
      <c r="E9" s="95"/>
    </row>
    <row r="10" spans="1:5" s="1" customFormat="1" ht="39.75" customHeight="1">
      <c r="A10" s="93" t="s">
        <v>4</v>
      </c>
      <c r="B10" s="10" t="s">
        <v>119</v>
      </c>
      <c r="C10" s="27" t="s">
        <v>45</v>
      </c>
      <c r="D10" s="94">
        <v>1328000</v>
      </c>
      <c r="E10" s="95"/>
    </row>
    <row r="11" spans="1:5" s="1" customFormat="1" ht="39.75" customHeight="1">
      <c r="A11" s="14" t="s">
        <v>60</v>
      </c>
      <c r="B11" s="10" t="s">
        <v>119</v>
      </c>
      <c r="C11" s="27" t="s">
        <v>45</v>
      </c>
      <c r="D11" s="17">
        <v>996000</v>
      </c>
      <c r="E11" s="23"/>
    </row>
    <row r="12" spans="1:5" s="1" customFormat="1" ht="39.75" customHeight="1">
      <c r="A12" s="26" t="s">
        <v>62</v>
      </c>
      <c r="B12" s="10" t="s">
        <v>119</v>
      </c>
      <c r="C12" s="27" t="s">
        <v>45</v>
      </c>
      <c r="D12" s="17">
        <v>740000</v>
      </c>
      <c r="E12" s="14"/>
    </row>
    <row r="13" spans="1:5" s="1" customFormat="1" ht="39.75" customHeight="1">
      <c r="A13" s="31" t="s">
        <v>43</v>
      </c>
      <c r="B13" s="31"/>
      <c r="C13" s="31"/>
      <c r="D13" s="18">
        <f>SUM(D5:D12)</f>
        <v>4880700</v>
      </c>
      <c r="E13" s="23"/>
    </row>
    <row r="14" spans="1:5" s="1" customFormat="1" ht="39.75" customHeight="1">
      <c r="A14" s="16" t="s">
        <v>113</v>
      </c>
      <c r="B14" s="10" t="s">
        <v>120</v>
      </c>
      <c r="C14" s="10" t="s">
        <v>117</v>
      </c>
      <c r="D14" s="18">
        <v>150068</v>
      </c>
      <c r="E14" s="23"/>
    </row>
    <row r="15" spans="1:5" s="1" customFormat="1" ht="39.75" customHeight="1">
      <c r="A15" s="15" t="s">
        <v>114</v>
      </c>
      <c r="B15" s="10" t="s">
        <v>120</v>
      </c>
      <c r="C15" s="10" t="s">
        <v>117</v>
      </c>
      <c r="D15" s="18">
        <v>69147.5</v>
      </c>
      <c r="E15" s="23"/>
    </row>
    <row r="16" spans="1:5" s="1" customFormat="1" ht="39.75" customHeight="1">
      <c r="A16" s="14" t="s">
        <v>118</v>
      </c>
      <c r="B16" s="10" t="s">
        <v>120</v>
      </c>
      <c r="C16" s="10" t="s">
        <v>117</v>
      </c>
      <c r="D16" s="18">
        <v>9647.5</v>
      </c>
      <c r="E16" s="15" t="s">
        <v>115</v>
      </c>
    </row>
    <row r="17" spans="1:5" s="1" customFormat="1" ht="39.75" customHeight="1">
      <c r="A17" s="16" t="s">
        <v>3</v>
      </c>
      <c r="B17" s="10" t="s">
        <v>120</v>
      </c>
      <c r="C17" s="27" t="s">
        <v>45</v>
      </c>
      <c r="D17" s="18">
        <v>216550</v>
      </c>
      <c r="E17" s="23"/>
    </row>
    <row r="18" spans="1:5" s="1" customFormat="1" ht="39.75" customHeight="1">
      <c r="A18" s="26" t="s">
        <v>4</v>
      </c>
      <c r="B18" s="10" t="s">
        <v>120</v>
      </c>
      <c r="C18" s="27" t="s">
        <v>45</v>
      </c>
      <c r="D18" s="18">
        <v>418300</v>
      </c>
      <c r="E18" s="15"/>
    </row>
    <row r="19" spans="1:5" s="1" customFormat="1" ht="39.75" customHeight="1">
      <c r="A19" s="15" t="s">
        <v>60</v>
      </c>
      <c r="B19" s="10" t="s">
        <v>120</v>
      </c>
      <c r="C19" s="27" t="s">
        <v>45</v>
      </c>
      <c r="D19" s="18">
        <v>296550</v>
      </c>
      <c r="E19" s="23"/>
    </row>
    <row r="20" spans="1:5" s="1" customFormat="1" ht="39.75" customHeight="1">
      <c r="A20" s="15" t="s">
        <v>62</v>
      </c>
      <c r="B20" s="10" t="s">
        <v>120</v>
      </c>
      <c r="C20" s="27" t="s">
        <v>45</v>
      </c>
      <c r="D20" s="18">
        <v>188500</v>
      </c>
      <c r="E20" s="23"/>
    </row>
    <row r="21" spans="1:5" s="1" customFormat="1" ht="39.75" customHeight="1">
      <c r="A21" s="31" t="s">
        <v>43</v>
      </c>
      <c r="B21" s="31"/>
      <c r="C21" s="31"/>
      <c r="D21" s="18">
        <f>SUM(D14:D20)</f>
        <v>1348763</v>
      </c>
      <c r="E21" s="23"/>
    </row>
    <row r="22" spans="1:5" ht="39.75" customHeight="1">
      <c r="A22" s="30" t="s">
        <v>12</v>
      </c>
      <c r="B22" s="30"/>
      <c r="C22" s="30"/>
      <c r="D22" s="21">
        <f>SUM(D21,D13)</f>
        <v>6229463</v>
      </c>
      <c r="E22" s="24"/>
    </row>
  </sheetData>
  <sheetProtection/>
  <mergeCells count="5">
    <mergeCell ref="A1:D1"/>
    <mergeCell ref="A22:C22"/>
    <mergeCell ref="A13:C13"/>
    <mergeCell ref="A21:C21"/>
    <mergeCell ref="A2:E2"/>
  </mergeCells>
  <printOptions horizontalCentered="1"/>
  <pageMargins left="0.7480314960629921" right="0.7480314960629921" top="0.984251968503937" bottom="0.984251968503937" header="0.5118110236220472" footer="0.5118110236220472"/>
  <pageSetup fitToHeight="1" fitToWidth="1" horizontalDpi="300" verticalDpi="3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2" sqref="A2:J2"/>
    </sheetView>
  </sheetViews>
  <sheetFormatPr defaultColWidth="9.140625" defaultRowHeight="12.75"/>
  <cols>
    <col min="1" max="1" width="13.28125" style="8" customWidth="1"/>
    <col min="2" max="2" width="14.28125" style="8" customWidth="1"/>
    <col min="3" max="3" width="19.57421875" style="8" customWidth="1"/>
    <col min="4" max="5" width="14.28125" style="8" customWidth="1"/>
    <col min="6" max="7" width="17.7109375" style="8" customWidth="1"/>
    <col min="8" max="8" width="12.28125" style="8" customWidth="1"/>
    <col min="9" max="9" width="17.7109375" style="8" customWidth="1"/>
    <col min="10" max="16384" width="8.8515625" style="8" customWidth="1"/>
  </cols>
  <sheetData>
    <row r="1" ht="17.25">
      <c r="A1" s="7" t="s">
        <v>22</v>
      </c>
    </row>
    <row r="2" spans="1:10" s="35" customFormat="1" ht="42" customHeight="1">
      <c r="A2" s="34" t="s">
        <v>122</v>
      </c>
      <c r="B2" s="34"/>
      <c r="C2" s="34"/>
      <c r="D2" s="54"/>
      <c r="E2" s="34"/>
      <c r="F2" s="34"/>
      <c r="G2" s="34"/>
      <c r="H2" s="34"/>
      <c r="I2" s="34"/>
      <c r="J2" s="34"/>
    </row>
    <row r="3" spans="1:10" s="35" customFormat="1" ht="24" customHeight="1">
      <c r="A3" s="36"/>
      <c r="B3" s="37"/>
      <c r="C3" s="37"/>
      <c r="D3" s="38"/>
      <c r="E3" s="37"/>
      <c r="F3" s="37"/>
      <c r="G3" s="39"/>
      <c r="H3" s="39"/>
      <c r="I3" s="40" t="s">
        <v>46</v>
      </c>
      <c r="J3" s="55"/>
    </row>
    <row r="4" spans="1:10" s="44" customFormat="1" ht="39" customHeight="1">
      <c r="A4" s="33" t="s">
        <v>26</v>
      </c>
      <c r="B4" s="33" t="s">
        <v>27</v>
      </c>
      <c r="C4" s="33" t="s">
        <v>28</v>
      </c>
      <c r="D4" s="51" t="s">
        <v>29</v>
      </c>
      <c r="E4" s="52"/>
      <c r="F4" s="52"/>
      <c r="G4" s="63" t="s">
        <v>30</v>
      </c>
      <c r="H4" s="63"/>
      <c r="I4" s="63"/>
      <c r="J4" s="64" t="s">
        <v>15</v>
      </c>
    </row>
    <row r="5" spans="1:10" s="44" customFormat="1" ht="60" customHeight="1">
      <c r="A5" s="45"/>
      <c r="B5" s="45"/>
      <c r="C5" s="45"/>
      <c r="D5" s="46" t="s">
        <v>31</v>
      </c>
      <c r="E5" s="47" t="s">
        <v>32</v>
      </c>
      <c r="F5" s="48" t="s">
        <v>33</v>
      </c>
      <c r="G5" s="58" t="s">
        <v>24</v>
      </c>
      <c r="H5" s="58" t="s">
        <v>63</v>
      </c>
      <c r="I5" s="58" t="s">
        <v>48</v>
      </c>
      <c r="J5" s="64"/>
    </row>
    <row r="6" spans="1:10" s="53" customFormat="1" ht="30.75" customHeight="1">
      <c r="A6" s="49" t="s">
        <v>49</v>
      </c>
      <c r="B6" s="49" t="s">
        <v>50</v>
      </c>
      <c r="C6" s="49" t="s">
        <v>51</v>
      </c>
      <c r="D6" s="46" t="s">
        <v>52</v>
      </c>
      <c r="E6" s="46" t="s">
        <v>53</v>
      </c>
      <c r="F6" s="50" t="s">
        <v>54</v>
      </c>
      <c r="G6" s="58" t="s">
        <v>55</v>
      </c>
      <c r="H6" s="58" t="s">
        <v>56</v>
      </c>
      <c r="I6" s="58" t="s">
        <v>57</v>
      </c>
      <c r="J6" s="49" t="s">
        <v>58</v>
      </c>
    </row>
    <row r="7" spans="1:10" s="40" customFormat="1" ht="30.75" customHeight="1">
      <c r="A7" s="59" t="s">
        <v>34</v>
      </c>
      <c r="B7" s="60" t="s">
        <v>16</v>
      </c>
      <c r="C7" s="60" t="s">
        <v>16</v>
      </c>
      <c r="D7" s="61">
        <v>2526</v>
      </c>
      <c r="E7" s="62"/>
      <c r="F7" s="62">
        <v>4880700</v>
      </c>
      <c r="G7" s="62">
        <v>4880700</v>
      </c>
      <c r="H7" s="62">
        <v>0</v>
      </c>
      <c r="I7" s="62">
        <v>4880700</v>
      </c>
      <c r="J7" s="62"/>
    </row>
    <row r="8" spans="1:10" s="40" customFormat="1" ht="30.75" customHeight="1">
      <c r="A8" s="57" t="s">
        <v>18</v>
      </c>
      <c r="B8" s="41" t="s">
        <v>17</v>
      </c>
      <c r="C8" s="41" t="s">
        <v>17</v>
      </c>
      <c r="D8" s="56">
        <v>571</v>
      </c>
      <c r="E8" s="42">
        <v>0.85</v>
      </c>
      <c r="F8" s="99">
        <v>970700</v>
      </c>
      <c r="G8" s="99">
        <v>970700</v>
      </c>
      <c r="H8" s="99">
        <v>0</v>
      </c>
      <c r="I8" s="99">
        <v>970700</v>
      </c>
      <c r="J8" s="43"/>
    </row>
    <row r="9" spans="1:10" s="40" customFormat="1" ht="30.75" customHeight="1">
      <c r="A9" s="57"/>
      <c r="B9" s="41"/>
      <c r="C9" s="41" t="s">
        <v>113</v>
      </c>
      <c r="D9" s="56">
        <v>344</v>
      </c>
      <c r="E9" s="42">
        <v>0.85</v>
      </c>
      <c r="F9" s="99">
        <v>584800</v>
      </c>
      <c r="G9" s="99">
        <v>584800</v>
      </c>
      <c r="H9" s="99">
        <v>0</v>
      </c>
      <c r="I9" s="99">
        <v>584800</v>
      </c>
      <c r="J9" s="43"/>
    </row>
    <row r="10" spans="1:10" s="40" customFormat="1" ht="30.75" customHeight="1">
      <c r="A10" s="57"/>
      <c r="B10" s="41"/>
      <c r="C10" s="41" t="s">
        <v>114</v>
      </c>
      <c r="D10" s="56">
        <v>161</v>
      </c>
      <c r="E10" s="42">
        <v>0.85</v>
      </c>
      <c r="F10" s="99">
        <v>273700</v>
      </c>
      <c r="G10" s="99">
        <v>273700</v>
      </c>
      <c r="H10" s="99">
        <v>0</v>
      </c>
      <c r="I10" s="99">
        <v>273700</v>
      </c>
      <c r="J10" s="43"/>
    </row>
    <row r="11" spans="1:10" s="40" customFormat="1" ht="30.75" customHeight="1">
      <c r="A11" s="57"/>
      <c r="B11" s="41"/>
      <c r="C11" s="41" t="s">
        <v>115</v>
      </c>
      <c r="D11" s="56">
        <v>43</v>
      </c>
      <c r="E11" s="42">
        <v>0.85</v>
      </c>
      <c r="F11" s="99">
        <v>73100</v>
      </c>
      <c r="G11" s="99">
        <v>73100</v>
      </c>
      <c r="H11" s="99">
        <v>0</v>
      </c>
      <c r="I11" s="99">
        <v>73100</v>
      </c>
      <c r="J11" s="43"/>
    </row>
    <row r="12" spans="1:10" s="40" customFormat="1" ht="30.75" customHeight="1">
      <c r="A12" s="57"/>
      <c r="B12" s="41"/>
      <c r="C12" s="41" t="s">
        <v>116</v>
      </c>
      <c r="D12" s="56">
        <v>23</v>
      </c>
      <c r="E12" s="42">
        <v>0.85</v>
      </c>
      <c r="F12" s="99">
        <v>39100</v>
      </c>
      <c r="G12" s="99">
        <v>39100</v>
      </c>
      <c r="H12" s="99">
        <v>0</v>
      </c>
      <c r="I12" s="99">
        <v>39100</v>
      </c>
      <c r="J12" s="43"/>
    </row>
    <row r="13" spans="1:10" s="40" customFormat="1" ht="30.75" customHeight="1">
      <c r="A13" s="57" t="s">
        <v>19</v>
      </c>
      <c r="B13" s="41" t="s">
        <v>3</v>
      </c>
      <c r="C13" s="41" t="s">
        <v>3</v>
      </c>
      <c r="D13" s="56">
        <v>423</v>
      </c>
      <c r="E13" s="42">
        <v>1</v>
      </c>
      <c r="F13" s="99">
        <v>846000</v>
      </c>
      <c r="G13" s="99">
        <v>846000</v>
      </c>
      <c r="H13" s="99">
        <v>0</v>
      </c>
      <c r="I13" s="99">
        <v>846000</v>
      </c>
      <c r="J13" s="43"/>
    </row>
    <row r="14" spans="1:10" s="40" customFormat="1" ht="30.75" customHeight="1">
      <c r="A14" s="57" t="s">
        <v>20</v>
      </c>
      <c r="B14" s="41" t="s">
        <v>4</v>
      </c>
      <c r="C14" s="41" t="s">
        <v>4</v>
      </c>
      <c r="D14" s="56">
        <v>664</v>
      </c>
      <c r="E14" s="42">
        <v>1</v>
      </c>
      <c r="F14" s="99">
        <v>1328000</v>
      </c>
      <c r="G14" s="99">
        <v>1328000</v>
      </c>
      <c r="H14" s="99">
        <v>0</v>
      </c>
      <c r="I14" s="99">
        <v>1328000</v>
      </c>
      <c r="J14" s="43"/>
    </row>
    <row r="15" spans="1:10" s="40" customFormat="1" ht="30.75" customHeight="1">
      <c r="A15" s="57" t="s">
        <v>59</v>
      </c>
      <c r="B15" s="41" t="s">
        <v>60</v>
      </c>
      <c r="C15" s="41" t="s">
        <v>60</v>
      </c>
      <c r="D15" s="56">
        <v>498</v>
      </c>
      <c r="E15" s="42">
        <v>1</v>
      </c>
      <c r="F15" s="99">
        <v>996000</v>
      </c>
      <c r="G15" s="99">
        <v>996000</v>
      </c>
      <c r="H15" s="99">
        <v>0</v>
      </c>
      <c r="I15" s="99">
        <v>996000</v>
      </c>
      <c r="J15" s="43"/>
    </row>
    <row r="16" spans="1:10" s="40" customFormat="1" ht="30.75" customHeight="1">
      <c r="A16" s="57" t="s">
        <v>61</v>
      </c>
      <c r="B16" s="41" t="s">
        <v>62</v>
      </c>
      <c r="C16" s="41" t="s">
        <v>62</v>
      </c>
      <c r="D16" s="56">
        <v>370</v>
      </c>
      <c r="E16" s="42">
        <v>1</v>
      </c>
      <c r="F16" s="99">
        <v>740000</v>
      </c>
      <c r="G16" s="99">
        <v>740000</v>
      </c>
      <c r="H16" s="99">
        <v>0</v>
      </c>
      <c r="I16" s="99">
        <v>740000</v>
      </c>
      <c r="J16" s="43"/>
    </row>
  </sheetData>
  <sheetProtection/>
  <mergeCells count="7">
    <mergeCell ref="A2:J2"/>
    <mergeCell ref="A4:A5"/>
    <mergeCell ref="B4:B5"/>
    <mergeCell ref="C4:C5"/>
    <mergeCell ref="D4:F4"/>
    <mergeCell ref="G4:I4"/>
    <mergeCell ref="J4:J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4">
      <selection activeCell="C13" sqref="C13"/>
    </sheetView>
  </sheetViews>
  <sheetFormatPr defaultColWidth="9.140625" defaultRowHeight="12.75"/>
  <cols>
    <col min="1" max="1" width="13.8515625" style="8" customWidth="1"/>
    <col min="2" max="2" width="12.28125" style="8" customWidth="1"/>
    <col min="3" max="3" width="19.421875" style="8" customWidth="1"/>
    <col min="4" max="6" width="12.28125" style="8" customWidth="1"/>
    <col min="7" max="8" width="16.421875" style="8" customWidth="1"/>
    <col min="9" max="9" width="11.28125" style="8" customWidth="1"/>
    <col min="10" max="10" width="16.421875" style="8" customWidth="1"/>
    <col min="11" max="11" width="12.28125" style="8" customWidth="1"/>
    <col min="12" max="16384" width="8.8515625" style="8" customWidth="1"/>
  </cols>
  <sheetData>
    <row r="1" ht="17.25">
      <c r="A1" s="5" t="s">
        <v>21</v>
      </c>
    </row>
    <row r="2" spans="1:11" s="11" customFormat="1" ht="38.25" customHeight="1">
      <c r="A2" s="75" t="s">
        <v>123</v>
      </c>
      <c r="B2" s="75"/>
      <c r="C2" s="75"/>
      <c r="D2" s="76"/>
      <c r="E2" s="76"/>
      <c r="F2" s="75"/>
      <c r="G2" s="75"/>
      <c r="H2" s="75"/>
      <c r="I2" s="75"/>
      <c r="J2" s="75"/>
      <c r="K2" s="75"/>
    </row>
    <row r="3" spans="1:11" s="11" customFormat="1" ht="28.5" customHeight="1">
      <c r="A3" s="36"/>
      <c r="B3" s="37"/>
      <c r="C3" s="37"/>
      <c r="D3" s="38"/>
      <c r="E3" s="38"/>
      <c r="F3" s="37"/>
      <c r="G3" s="37"/>
      <c r="H3" s="77"/>
      <c r="I3" s="39"/>
      <c r="J3" s="79" t="s">
        <v>46</v>
      </c>
      <c r="K3" s="80"/>
    </row>
    <row r="4" spans="1:11" s="13" customFormat="1" ht="33" customHeight="1">
      <c r="A4" s="45" t="s">
        <v>26</v>
      </c>
      <c r="B4" s="45" t="s">
        <v>27</v>
      </c>
      <c r="C4" s="45" t="s">
        <v>28</v>
      </c>
      <c r="D4" s="96" t="s">
        <v>29</v>
      </c>
      <c r="E4" s="96"/>
      <c r="F4" s="97"/>
      <c r="G4" s="97"/>
      <c r="H4" s="98" t="s">
        <v>30</v>
      </c>
      <c r="I4" s="98"/>
      <c r="J4" s="98"/>
      <c r="K4" s="64" t="s">
        <v>15</v>
      </c>
    </row>
    <row r="5" spans="1:11" s="13" customFormat="1" ht="76.5" customHeight="1">
      <c r="A5" s="45"/>
      <c r="B5" s="45"/>
      <c r="C5" s="45"/>
      <c r="D5" s="46" t="s">
        <v>35</v>
      </c>
      <c r="E5" s="46" t="s">
        <v>36</v>
      </c>
      <c r="F5" s="47" t="s">
        <v>32</v>
      </c>
      <c r="G5" s="78" t="s">
        <v>33</v>
      </c>
      <c r="H5" s="58" t="s">
        <v>24</v>
      </c>
      <c r="I5" s="58" t="s">
        <v>47</v>
      </c>
      <c r="J5" s="58" t="s">
        <v>48</v>
      </c>
      <c r="K5" s="64"/>
    </row>
    <row r="6" spans="1:11" s="11" customFormat="1" ht="39.75" customHeight="1">
      <c r="A6" s="81" t="s">
        <v>49</v>
      </c>
      <c r="B6" s="81" t="s">
        <v>50</v>
      </c>
      <c r="C6" s="81" t="s">
        <v>51</v>
      </c>
      <c r="D6" s="72" t="s">
        <v>52</v>
      </c>
      <c r="E6" s="72" t="s">
        <v>53</v>
      </c>
      <c r="F6" s="82" t="s">
        <v>64</v>
      </c>
      <c r="G6" s="72" t="s">
        <v>65</v>
      </c>
      <c r="H6" s="83" t="s">
        <v>66</v>
      </c>
      <c r="I6" s="83" t="s">
        <v>67</v>
      </c>
      <c r="J6" s="83" t="s">
        <v>68</v>
      </c>
      <c r="K6" s="81" t="s">
        <v>69</v>
      </c>
    </row>
    <row r="7" spans="1:11" s="35" customFormat="1" ht="34.5" customHeight="1">
      <c r="A7" s="85" t="s">
        <v>34</v>
      </c>
      <c r="B7" s="86" t="s">
        <v>16</v>
      </c>
      <c r="C7" s="86" t="s">
        <v>16</v>
      </c>
      <c r="D7" s="87">
        <v>511</v>
      </c>
      <c r="E7" s="87">
        <v>29</v>
      </c>
      <c r="F7" s="88"/>
      <c r="G7" s="89">
        <v>1348763</v>
      </c>
      <c r="H7" s="89">
        <v>1348763</v>
      </c>
      <c r="I7" s="89">
        <v>0</v>
      </c>
      <c r="J7" s="89">
        <v>1348763</v>
      </c>
      <c r="K7" s="90"/>
    </row>
    <row r="8" spans="1:11" s="35" customFormat="1" ht="34.5" customHeight="1">
      <c r="A8" s="85" t="s">
        <v>18</v>
      </c>
      <c r="B8" s="86" t="s">
        <v>17</v>
      </c>
      <c r="C8" s="86" t="s">
        <v>17</v>
      </c>
      <c r="D8" s="91">
        <v>100</v>
      </c>
      <c r="E8" s="91">
        <v>5</v>
      </c>
      <c r="F8" s="84">
        <v>0.85</v>
      </c>
      <c r="G8" s="92">
        <v>228863</v>
      </c>
      <c r="H8" s="92">
        <v>228863</v>
      </c>
      <c r="I8" s="92">
        <v>0</v>
      </c>
      <c r="J8" s="92">
        <v>228863</v>
      </c>
      <c r="K8" s="90"/>
    </row>
    <row r="9" spans="1:11" s="35" customFormat="1" ht="34.5" customHeight="1">
      <c r="A9" s="85"/>
      <c r="B9" s="86"/>
      <c r="C9" s="86" t="s">
        <v>113</v>
      </c>
      <c r="D9" s="91">
        <v>66</v>
      </c>
      <c r="E9" s="91">
        <v>3</v>
      </c>
      <c r="F9" s="84">
        <v>0.85</v>
      </c>
      <c r="G9" s="92">
        <v>150068</v>
      </c>
      <c r="H9" s="92">
        <v>150068</v>
      </c>
      <c r="I9" s="92">
        <v>0</v>
      </c>
      <c r="J9" s="92">
        <v>150068</v>
      </c>
      <c r="K9" s="90"/>
    </row>
    <row r="10" spans="1:11" s="35" customFormat="1" ht="34.5" customHeight="1">
      <c r="A10" s="85"/>
      <c r="B10" s="86"/>
      <c r="C10" s="86" t="s">
        <v>114</v>
      </c>
      <c r="D10" s="91">
        <v>31</v>
      </c>
      <c r="E10" s="91">
        <v>1</v>
      </c>
      <c r="F10" s="84">
        <v>0.85</v>
      </c>
      <c r="G10" s="92">
        <v>69147.5</v>
      </c>
      <c r="H10" s="92">
        <v>69147.5</v>
      </c>
      <c r="I10" s="92">
        <v>0</v>
      </c>
      <c r="J10" s="92">
        <v>69147.5</v>
      </c>
      <c r="K10" s="90"/>
    </row>
    <row r="11" spans="1:11" s="35" customFormat="1" ht="34.5" customHeight="1">
      <c r="A11" s="85"/>
      <c r="B11" s="86"/>
      <c r="C11" s="86" t="s">
        <v>115</v>
      </c>
      <c r="D11" s="91">
        <v>3</v>
      </c>
      <c r="E11" s="91">
        <v>1</v>
      </c>
      <c r="F11" s="84">
        <v>0.85</v>
      </c>
      <c r="G11" s="92">
        <v>9647.5</v>
      </c>
      <c r="H11" s="92">
        <v>9647.5</v>
      </c>
      <c r="I11" s="92">
        <v>0</v>
      </c>
      <c r="J11" s="92">
        <v>9647.5</v>
      </c>
      <c r="K11" s="90"/>
    </row>
    <row r="12" spans="1:11" s="35" customFormat="1" ht="34.5" customHeight="1">
      <c r="A12" s="85" t="s">
        <v>19</v>
      </c>
      <c r="B12" s="86" t="s">
        <v>3</v>
      </c>
      <c r="C12" s="86" t="s">
        <v>3</v>
      </c>
      <c r="D12" s="91">
        <v>82</v>
      </c>
      <c r="E12" s="91">
        <v>3</v>
      </c>
      <c r="F12" s="84">
        <v>1</v>
      </c>
      <c r="G12" s="92">
        <v>216550</v>
      </c>
      <c r="H12" s="92">
        <v>216550</v>
      </c>
      <c r="I12" s="92">
        <v>0</v>
      </c>
      <c r="J12" s="92">
        <v>216550</v>
      </c>
      <c r="K12" s="90"/>
    </row>
    <row r="13" spans="1:11" s="35" customFormat="1" ht="34.5" customHeight="1">
      <c r="A13" s="85" t="s">
        <v>20</v>
      </c>
      <c r="B13" s="86" t="s">
        <v>4</v>
      </c>
      <c r="C13" s="86" t="s">
        <v>4</v>
      </c>
      <c r="D13" s="91">
        <v>155</v>
      </c>
      <c r="E13" s="91">
        <v>8</v>
      </c>
      <c r="F13" s="84">
        <v>1</v>
      </c>
      <c r="G13" s="92">
        <v>418300</v>
      </c>
      <c r="H13" s="92">
        <v>418300</v>
      </c>
      <c r="I13" s="92">
        <v>0</v>
      </c>
      <c r="J13" s="92">
        <v>418300</v>
      </c>
      <c r="K13" s="90"/>
    </row>
    <row r="14" spans="1:11" s="35" customFormat="1" ht="34.5" customHeight="1">
      <c r="A14" s="85" t="s">
        <v>59</v>
      </c>
      <c r="B14" s="86" t="s">
        <v>60</v>
      </c>
      <c r="C14" s="86" t="s">
        <v>60</v>
      </c>
      <c r="D14" s="91">
        <v>114</v>
      </c>
      <c r="E14" s="91">
        <v>3</v>
      </c>
      <c r="F14" s="84">
        <v>1</v>
      </c>
      <c r="G14" s="92">
        <v>296550</v>
      </c>
      <c r="H14" s="92">
        <v>296550</v>
      </c>
      <c r="I14" s="92">
        <v>0</v>
      </c>
      <c r="J14" s="92">
        <v>296550</v>
      </c>
      <c r="K14" s="90"/>
    </row>
    <row r="15" spans="1:11" s="35" customFormat="1" ht="34.5" customHeight="1">
      <c r="A15" s="85" t="s">
        <v>61</v>
      </c>
      <c r="B15" s="86" t="s">
        <v>62</v>
      </c>
      <c r="C15" s="86" t="s">
        <v>62</v>
      </c>
      <c r="D15" s="91">
        <v>60</v>
      </c>
      <c r="E15" s="91">
        <v>10</v>
      </c>
      <c r="F15" s="84">
        <v>1</v>
      </c>
      <c r="G15" s="92">
        <v>188500</v>
      </c>
      <c r="H15" s="92">
        <v>188500</v>
      </c>
      <c r="I15" s="92">
        <v>0</v>
      </c>
      <c r="J15" s="92">
        <v>188500</v>
      </c>
      <c r="K15" s="90"/>
    </row>
  </sheetData>
  <sheetProtection/>
  <mergeCells count="8">
    <mergeCell ref="C4:C5"/>
    <mergeCell ref="D4:G4"/>
    <mergeCell ref="H4:J4"/>
    <mergeCell ref="K4:K5"/>
    <mergeCell ref="A4:A5"/>
    <mergeCell ref="B4:B5"/>
    <mergeCell ref="A2:K2"/>
    <mergeCell ref="J3:K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4">
      <selection activeCell="F21" sqref="F21:H21"/>
    </sheetView>
  </sheetViews>
  <sheetFormatPr defaultColWidth="9.00390625" defaultRowHeight="12.75"/>
  <cols>
    <col min="1" max="1" width="7.421875" style="6" customWidth="1"/>
    <col min="2" max="2" width="12.421875" style="6" customWidth="1"/>
    <col min="3" max="3" width="15.00390625" style="6" customWidth="1"/>
    <col min="4" max="4" width="10.7109375" style="6" customWidth="1"/>
    <col min="5" max="5" width="28.7109375" style="6" customWidth="1"/>
    <col min="6" max="6" width="13.28125" style="6" customWidth="1"/>
    <col min="7" max="7" width="9.421875" style="6" customWidth="1"/>
    <col min="8" max="8" width="20.28125" style="6" customWidth="1"/>
    <col min="9" max="16384" width="9.00390625" style="6" customWidth="1"/>
  </cols>
  <sheetData>
    <row r="1" ht="28.5" customHeight="1">
      <c r="A1" s="5" t="s">
        <v>42</v>
      </c>
    </row>
    <row r="2" spans="1:8" s="12" customFormat="1" ht="42" customHeight="1">
      <c r="A2" s="69" t="s">
        <v>124</v>
      </c>
      <c r="B2" s="69"/>
      <c r="C2" s="69"/>
      <c r="D2" s="69"/>
      <c r="E2" s="69"/>
      <c r="F2" s="69"/>
      <c r="G2" s="69"/>
      <c r="H2" s="69"/>
    </row>
    <row r="3" spans="1:8" s="12" customFormat="1" ht="30" customHeight="1">
      <c r="A3" s="65" t="s">
        <v>70</v>
      </c>
      <c r="B3" s="65"/>
      <c r="C3" s="70" t="s">
        <v>71</v>
      </c>
      <c r="D3" s="70"/>
      <c r="E3" s="70"/>
      <c r="F3" s="70"/>
      <c r="G3" s="70"/>
      <c r="H3" s="70"/>
    </row>
    <row r="4" spans="1:8" s="12" customFormat="1" ht="30" customHeight="1">
      <c r="A4" s="65" t="s">
        <v>72</v>
      </c>
      <c r="B4" s="65"/>
      <c r="C4" s="70" t="s">
        <v>73</v>
      </c>
      <c r="D4" s="70"/>
      <c r="E4" s="70"/>
      <c r="F4" s="70"/>
      <c r="G4" s="70"/>
      <c r="H4" s="70"/>
    </row>
    <row r="5" spans="1:8" s="12" customFormat="1" ht="30" customHeight="1">
      <c r="A5" s="65" t="s">
        <v>74</v>
      </c>
      <c r="B5" s="65"/>
      <c r="C5" s="70" t="s">
        <v>75</v>
      </c>
      <c r="D5" s="70"/>
      <c r="E5" s="70"/>
      <c r="F5" s="70"/>
      <c r="G5" s="70"/>
      <c r="H5" s="70"/>
    </row>
    <row r="6" spans="1:8" s="12" customFormat="1" ht="30" customHeight="1">
      <c r="A6" s="65" t="s">
        <v>5</v>
      </c>
      <c r="B6" s="65"/>
      <c r="C6" s="70" t="s">
        <v>23</v>
      </c>
      <c r="D6" s="70"/>
      <c r="E6" s="70"/>
      <c r="F6" s="70"/>
      <c r="G6" s="70"/>
      <c r="H6" s="70"/>
    </row>
    <row r="7" spans="1:8" s="12" customFormat="1" ht="30" customHeight="1">
      <c r="A7" s="65" t="s">
        <v>76</v>
      </c>
      <c r="B7" s="65"/>
      <c r="C7" s="70" t="s">
        <v>77</v>
      </c>
      <c r="D7" s="70"/>
      <c r="E7" s="71" t="s">
        <v>78</v>
      </c>
      <c r="F7" s="70" t="s">
        <v>79</v>
      </c>
      <c r="G7" s="70"/>
      <c r="H7" s="72" t="s">
        <v>80</v>
      </c>
    </row>
    <row r="8" spans="1:8" s="12" customFormat="1" ht="30" customHeight="1">
      <c r="A8" s="65" t="s">
        <v>81</v>
      </c>
      <c r="B8" s="65"/>
      <c r="C8" s="70" t="s">
        <v>82</v>
      </c>
      <c r="D8" s="70"/>
      <c r="E8" s="70"/>
      <c r="F8" s="70"/>
      <c r="G8" s="70"/>
      <c r="H8" s="70"/>
    </row>
    <row r="9" spans="1:8" s="12" customFormat="1" ht="84" customHeight="1">
      <c r="A9" s="65" t="s">
        <v>83</v>
      </c>
      <c r="B9" s="65"/>
      <c r="C9" s="73" t="s">
        <v>84</v>
      </c>
      <c r="D9" s="73"/>
      <c r="E9" s="73"/>
      <c r="F9" s="73"/>
      <c r="G9" s="73"/>
      <c r="H9" s="73"/>
    </row>
    <row r="10" spans="1:8" s="12" customFormat="1" ht="120.75" customHeight="1">
      <c r="A10" s="65" t="s">
        <v>85</v>
      </c>
      <c r="B10" s="65"/>
      <c r="C10" s="73" t="s">
        <v>106</v>
      </c>
      <c r="D10" s="73"/>
      <c r="E10" s="73"/>
      <c r="F10" s="73"/>
      <c r="G10" s="73"/>
      <c r="H10" s="73"/>
    </row>
    <row r="11" spans="1:8" s="12" customFormat="1" ht="30" customHeight="1">
      <c r="A11" s="65" t="s">
        <v>86</v>
      </c>
      <c r="B11" s="65"/>
      <c r="C11" s="70" t="s">
        <v>87</v>
      </c>
      <c r="D11" s="70"/>
      <c r="E11" s="70"/>
      <c r="F11" s="70"/>
      <c r="G11" s="70"/>
      <c r="H11" s="70"/>
    </row>
    <row r="12" spans="1:8" s="12" customFormat="1" ht="69.75" customHeight="1">
      <c r="A12" s="65"/>
      <c r="B12" s="65"/>
      <c r="C12" s="74" t="s">
        <v>111</v>
      </c>
      <c r="D12" s="74"/>
      <c r="E12" s="74"/>
      <c r="F12" s="74"/>
      <c r="G12" s="74"/>
      <c r="H12" s="74"/>
    </row>
    <row r="13" spans="1:8" s="12" customFormat="1" ht="30" customHeight="1">
      <c r="A13" s="65"/>
      <c r="B13" s="65"/>
      <c r="C13" s="70" t="s">
        <v>88</v>
      </c>
      <c r="D13" s="70"/>
      <c r="E13" s="70"/>
      <c r="F13" s="70"/>
      <c r="G13" s="70"/>
      <c r="H13" s="70"/>
    </row>
    <row r="14" spans="1:8" s="12" customFormat="1" ht="76.5" customHeight="1">
      <c r="A14" s="65"/>
      <c r="B14" s="65"/>
      <c r="C14" s="74" t="s">
        <v>107</v>
      </c>
      <c r="D14" s="74"/>
      <c r="E14" s="74"/>
      <c r="F14" s="74"/>
      <c r="G14" s="74"/>
      <c r="H14" s="74"/>
    </row>
    <row r="15" spans="1:8" s="12" customFormat="1" ht="30" customHeight="1">
      <c r="A15" s="65" t="s">
        <v>89</v>
      </c>
      <c r="B15" s="66" t="s">
        <v>90</v>
      </c>
      <c r="C15" s="71" t="s">
        <v>6</v>
      </c>
      <c r="D15" s="70" t="s">
        <v>7</v>
      </c>
      <c r="E15" s="70"/>
      <c r="F15" s="70" t="s">
        <v>91</v>
      </c>
      <c r="G15" s="70"/>
      <c r="H15" s="70"/>
    </row>
    <row r="16" spans="1:8" s="12" customFormat="1" ht="30" customHeight="1">
      <c r="A16" s="65"/>
      <c r="B16" s="65" t="s">
        <v>92</v>
      </c>
      <c r="C16" s="70" t="s">
        <v>8</v>
      </c>
      <c r="D16" s="70" t="s">
        <v>93</v>
      </c>
      <c r="E16" s="70"/>
      <c r="F16" s="70" t="s">
        <v>94</v>
      </c>
      <c r="G16" s="70"/>
      <c r="H16" s="70"/>
    </row>
    <row r="17" spans="1:8" s="12" customFormat="1" ht="30" customHeight="1">
      <c r="A17" s="65"/>
      <c r="B17" s="65"/>
      <c r="C17" s="70"/>
      <c r="D17" s="70" t="s">
        <v>95</v>
      </c>
      <c r="E17" s="70"/>
      <c r="F17" s="70" t="s">
        <v>96</v>
      </c>
      <c r="G17" s="70"/>
      <c r="H17" s="70"/>
    </row>
    <row r="18" spans="1:8" ht="30" customHeight="1">
      <c r="A18" s="65"/>
      <c r="B18" s="65"/>
      <c r="C18" s="71" t="s">
        <v>9</v>
      </c>
      <c r="D18" s="70" t="s">
        <v>37</v>
      </c>
      <c r="E18" s="70"/>
      <c r="F18" s="70" t="s">
        <v>38</v>
      </c>
      <c r="G18" s="70"/>
      <c r="H18" s="70"/>
    </row>
    <row r="19" spans="1:8" ht="30" customHeight="1">
      <c r="A19" s="65"/>
      <c r="B19" s="65"/>
      <c r="C19" s="71" t="s">
        <v>10</v>
      </c>
      <c r="D19" s="70" t="s">
        <v>97</v>
      </c>
      <c r="E19" s="70"/>
      <c r="F19" s="70" t="s">
        <v>98</v>
      </c>
      <c r="G19" s="70"/>
      <c r="H19" s="70"/>
    </row>
    <row r="20" spans="1:8" ht="30" customHeight="1">
      <c r="A20" s="65"/>
      <c r="B20" s="65"/>
      <c r="C20" s="70" t="s">
        <v>99</v>
      </c>
      <c r="D20" s="70" t="s">
        <v>110</v>
      </c>
      <c r="E20" s="70"/>
      <c r="F20" s="70">
        <v>2000</v>
      </c>
      <c r="G20" s="70"/>
      <c r="H20" s="70"/>
    </row>
    <row r="21" spans="1:8" ht="30" customHeight="1">
      <c r="A21" s="65"/>
      <c r="B21" s="65"/>
      <c r="C21" s="70"/>
      <c r="D21" s="70" t="s">
        <v>108</v>
      </c>
      <c r="E21" s="70"/>
      <c r="F21" s="70">
        <v>2500</v>
      </c>
      <c r="G21" s="70"/>
      <c r="H21" s="70"/>
    </row>
    <row r="22" spans="1:8" ht="30" customHeight="1">
      <c r="A22" s="65"/>
      <c r="B22" s="65"/>
      <c r="C22" s="70"/>
      <c r="D22" s="70" t="s">
        <v>109</v>
      </c>
      <c r="E22" s="70"/>
      <c r="F22" s="70">
        <v>3850</v>
      </c>
      <c r="G22" s="70"/>
      <c r="H22" s="70"/>
    </row>
    <row r="23" spans="1:8" ht="36" customHeight="1">
      <c r="A23" s="65"/>
      <c r="B23" s="65"/>
      <c r="C23" s="67" t="s">
        <v>100</v>
      </c>
      <c r="D23" s="68" t="s">
        <v>101</v>
      </c>
      <c r="E23" s="68"/>
      <c r="F23" s="68" t="s">
        <v>112</v>
      </c>
      <c r="G23" s="68"/>
      <c r="H23" s="68"/>
    </row>
    <row r="24" spans="1:8" ht="52.5" customHeight="1">
      <c r="A24" s="65"/>
      <c r="B24" s="65"/>
      <c r="C24" s="67" t="s">
        <v>102</v>
      </c>
      <c r="D24" s="68" t="s">
        <v>39</v>
      </c>
      <c r="E24" s="68"/>
      <c r="F24" s="68" t="s">
        <v>103</v>
      </c>
      <c r="G24" s="68"/>
      <c r="H24" s="68"/>
    </row>
    <row r="25" spans="1:8" ht="30.75">
      <c r="A25" s="65"/>
      <c r="B25" s="66" t="s">
        <v>40</v>
      </c>
      <c r="C25" s="67" t="s">
        <v>104</v>
      </c>
      <c r="D25" s="68" t="s">
        <v>105</v>
      </c>
      <c r="E25" s="68"/>
      <c r="F25" s="68" t="s">
        <v>41</v>
      </c>
      <c r="G25" s="68"/>
      <c r="H25" s="68"/>
    </row>
  </sheetData>
  <sheetProtection/>
  <mergeCells count="50">
    <mergeCell ref="D25:E25"/>
    <mergeCell ref="F25:H25"/>
    <mergeCell ref="F22:H22"/>
    <mergeCell ref="B23:B24"/>
    <mergeCell ref="D23:E23"/>
    <mergeCell ref="F23:H23"/>
    <mergeCell ref="D24:E24"/>
    <mergeCell ref="F24:H24"/>
    <mergeCell ref="F18:H18"/>
    <mergeCell ref="D19:E19"/>
    <mergeCell ref="F19:H19"/>
    <mergeCell ref="C20:C22"/>
    <mergeCell ref="D20:E20"/>
    <mergeCell ref="F20:H20"/>
    <mergeCell ref="D21:E21"/>
    <mergeCell ref="F21:H21"/>
    <mergeCell ref="D22:E22"/>
    <mergeCell ref="A15:A25"/>
    <mergeCell ref="D15:E15"/>
    <mergeCell ref="F15:H15"/>
    <mergeCell ref="B16:B22"/>
    <mergeCell ref="C16:C17"/>
    <mergeCell ref="D16:E16"/>
    <mergeCell ref="F16:H16"/>
    <mergeCell ref="D17:E17"/>
    <mergeCell ref="F17:H17"/>
    <mergeCell ref="D18:E18"/>
    <mergeCell ref="A9:B9"/>
    <mergeCell ref="C9:H9"/>
    <mergeCell ref="A10:B10"/>
    <mergeCell ref="C10:H10"/>
    <mergeCell ref="A11:B14"/>
    <mergeCell ref="C11:H11"/>
    <mergeCell ref="C12:H12"/>
    <mergeCell ref="C13:H13"/>
    <mergeCell ref="C14:H14"/>
    <mergeCell ref="A2:H2"/>
    <mergeCell ref="C3:H3"/>
    <mergeCell ref="C4:H4"/>
    <mergeCell ref="C5:H5"/>
    <mergeCell ref="A6:B6"/>
    <mergeCell ref="C6:H6"/>
    <mergeCell ref="A7:B7"/>
    <mergeCell ref="C7:D7"/>
    <mergeCell ref="F7:G7"/>
    <mergeCell ref="A8:B8"/>
    <mergeCell ref="C8:H8"/>
    <mergeCell ref="A3:B3"/>
    <mergeCell ref="A4:B4"/>
    <mergeCell ref="A5:B5"/>
  </mergeCells>
  <printOptions horizontalCentered="1"/>
  <pageMargins left="0.5511811023622047" right="0.5511811023622047" top="0.7874015748031497" bottom="0.7874015748031497"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华艳兰</cp:lastModifiedBy>
  <cp:lastPrinted>2023-01-11T08:04:47Z</cp:lastPrinted>
  <dcterms:created xsi:type="dcterms:W3CDTF">2021-12-23T03:30:16Z</dcterms:created>
  <dcterms:modified xsi:type="dcterms:W3CDTF">2023-01-11T08:06:27Z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9BB49D8F1DC4484D8FC94E9ED1A3EA49</vt:lpwstr>
  </property>
  <property fmtid="{D5CDD505-2E9C-101B-9397-08002B2CF9AE}" pid="3" name="KSOProductBuildVer">
    <vt:lpwstr>2052-11.1.0.11115</vt:lpwstr>
  </property>
</Properties>
</file>