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<sst xmlns="http://schemas.openxmlformats.org/spreadsheetml/2006/main" count="18" uniqueCount="18">
  <si>
    <t>附件1：</t>
  </si>
  <si>
    <t>提前下达的2024年省住房城乡建设厅主管专项资金
（城市危旧房摸底调查前期工作）分配方案</t>
  </si>
  <si>
    <t xml:space="preserve">    填报单位：梅州市住房和城乡建设局                                            </t>
  </si>
  <si>
    <t>序号</t>
  </si>
  <si>
    <t>地区</t>
  </si>
  <si>
    <t>摸底调查
房屋总量(栋)</t>
  </si>
  <si>
    <t>拟分配资金
(万元)</t>
  </si>
  <si>
    <r>
      <rPr>
        <sz val="14"/>
        <color theme="1"/>
        <rFont val="宋体"/>
        <charset val="134"/>
      </rPr>
      <t>梅江区</t>
    </r>
  </si>
  <si>
    <r>
      <rPr>
        <sz val="14"/>
        <color theme="1"/>
        <rFont val="宋体"/>
        <charset val="134"/>
      </rPr>
      <t>梅县区</t>
    </r>
  </si>
  <si>
    <r>
      <rPr>
        <sz val="14"/>
        <color theme="1"/>
        <rFont val="宋体"/>
        <charset val="134"/>
      </rPr>
      <t>兴宁市</t>
    </r>
  </si>
  <si>
    <r>
      <rPr>
        <sz val="14"/>
        <color theme="1"/>
        <rFont val="宋体"/>
        <charset val="134"/>
      </rPr>
      <t>平远县</t>
    </r>
  </si>
  <si>
    <r>
      <rPr>
        <sz val="14"/>
        <color theme="1"/>
        <rFont val="宋体"/>
        <charset val="134"/>
      </rPr>
      <t>蕉岭县</t>
    </r>
  </si>
  <si>
    <r>
      <rPr>
        <sz val="14"/>
        <color theme="1"/>
        <rFont val="宋体"/>
        <charset val="134"/>
      </rPr>
      <t>大埔县</t>
    </r>
  </si>
  <si>
    <r>
      <rPr>
        <sz val="14"/>
        <color theme="1"/>
        <rFont val="宋体"/>
        <charset val="134"/>
      </rPr>
      <t>丰顺县</t>
    </r>
  </si>
  <si>
    <r>
      <rPr>
        <sz val="14"/>
        <color theme="1"/>
        <rFont val="宋体"/>
        <charset val="134"/>
      </rPr>
      <t>五华县</t>
    </r>
  </si>
  <si>
    <t>合计</t>
  </si>
  <si>
    <r>
      <rPr>
        <sz val="12"/>
        <color theme="1"/>
        <rFont val="方正仿宋_GBK"/>
        <charset val="134"/>
      </rPr>
      <t>备注：</t>
    </r>
    <r>
      <rPr>
        <sz val="12"/>
        <color theme="1"/>
        <rFont val="Times New Roman"/>
        <charset val="134"/>
      </rPr>
      <t xml:space="preserve">
1.</t>
    </r>
    <r>
      <rPr>
        <sz val="12"/>
        <color theme="1"/>
        <rFont val="方正仿宋_GBK"/>
        <charset val="134"/>
      </rPr>
      <t>根据《广东省财政厅关于提前下达</t>
    </r>
    <r>
      <rPr>
        <sz val="12"/>
        <color theme="1"/>
        <rFont val="Times New Roman"/>
        <charset val="134"/>
      </rPr>
      <t>2024</t>
    </r>
    <r>
      <rPr>
        <sz val="12"/>
        <color theme="1"/>
        <rFont val="方正仿宋_GBK"/>
        <charset val="134"/>
      </rPr>
      <t>年省住房城乡建设厅主管专项资金的通知》（粤财建〔</t>
    </r>
    <r>
      <rPr>
        <sz val="12"/>
        <color theme="1"/>
        <rFont val="Times New Roman"/>
        <charset val="134"/>
      </rPr>
      <t>2023</t>
    </r>
    <r>
      <rPr>
        <sz val="12"/>
        <color theme="1"/>
        <rFont val="方正仿宋_GBK"/>
        <charset val="134"/>
      </rPr>
      <t>〕</t>
    </r>
    <r>
      <rPr>
        <sz val="12"/>
        <color theme="1"/>
        <rFont val="Times New Roman"/>
        <charset val="134"/>
      </rPr>
      <t>77</t>
    </r>
    <r>
      <rPr>
        <sz val="12"/>
        <color theme="1"/>
        <rFont val="方正仿宋_GBK"/>
        <charset val="134"/>
      </rPr>
      <t>号），本次下达我市城市危旧房摸底调查鉴定工作</t>
    </r>
    <r>
      <rPr>
        <sz val="12"/>
        <color theme="1"/>
        <rFont val="Times New Roman"/>
        <charset val="134"/>
      </rPr>
      <t>22.30</t>
    </r>
    <r>
      <rPr>
        <sz val="12"/>
        <color theme="1"/>
        <rFont val="方正仿宋_GBK"/>
        <charset val="134"/>
      </rPr>
      <t>万元，用于支持各县（市、区）按照国家要求开展城市危旧房摸底调查工作。</t>
    </r>
  </si>
  <si>
    <r>
      <rPr>
        <sz val="12"/>
        <color theme="1"/>
        <rFont val="Times New Roman"/>
        <charset val="134"/>
      </rPr>
      <t>2.</t>
    </r>
    <r>
      <rPr>
        <sz val="12"/>
        <color theme="1"/>
        <rFont val="方正仿宋_GBK"/>
        <charset val="134"/>
      </rPr>
      <t>分配方式：本次下达资金分配，原则上以各县（市、区）上报的《梅州市城市危旧住房和遗留非成套住房项目台账》中城市危旧房摸底调查栋数为基数测算分配的资金额度。即：总下达资金（</t>
    </r>
    <r>
      <rPr>
        <sz val="12"/>
        <color theme="1"/>
        <rFont val="Times New Roman"/>
        <charset val="134"/>
      </rPr>
      <t>22.30</t>
    </r>
    <r>
      <rPr>
        <sz val="12"/>
        <color theme="1"/>
        <rFont val="方正仿宋_GBK"/>
        <charset val="134"/>
      </rPr>
      <t>万元）</t>
    </r>
    <r>
      <rPr>
        <sz val="12"/>
        <color theme="1"/>
        <rFont val="Times New Roman"/>
        <charset val="134"/>
      </rPr>
      <t>÷</t>
    </r>
    <r>
      <rPr>
        <sz val="12"/>
        <color theme="1"/>
        <rFont val="方正仿宋_GBK"/>
        <charset val="134"/>
      </rPr>
      <t>总栋数（</t>
    </r>
    <r>
      <rPr>
        <sz val="12"/>
        <color theme="1"/>
        <rFont val="Times New Roman"/>
        <charset val="134"/>
      </rPr>
      <t>588</t>
    </r>
    <r>
      <rPr>
        <sz val="12"/>
        <color theme="1"/>
        <rFont val="方正仿宋_GBK"/>
        <charset val="134"/>
      </rPr>
      <t>栋）</t>
    </r>
    <r>
      <rPr>
        <sz val="12"/>
        <color theme="1"/>
        <rFont val="Times New Roman"/>
        <charset val="134"/>
      </rPr>
      <t>×</t>
    </r>
    <r>
      <rPr>
        <sz val="12"/>
        <color theme="1"/>
        <rFont val="方正仿宋_GBK"/>
        <charset val="134"/>
      </rPr>
      <t>各县（市、区）栋数。</t>
    </r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</si>
</sst>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  <font>
      <sz val="14"/>
      <color rgb="FF000000"/>
      <name val="Times New Roman"/>
      <charset val="134"/>
    </font>
    <font>
      <b/>
      <sz val="16"/>
      <color theme="1"/>
      <name val="宋体"/>
      <charset val="134"/>
      <scheme val="minor"/>
    </font>
    <font>
      <b/>
      <sz val="16"/>
      <color theme="1"/>
      <name val="Times New Roman"/>
      <charset val="134"/>
    </font>
    <font>
      <sz val="12"/>
      <color theme="1"/>
      <name val="方正仿宋_GBK"/>
      <charset val="134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5" fillId="2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24" fillId="6" borderId="7" applyNumberFormat="false" applyAlignment="false" applyProtection="false">
      <alignment vertical="center"/>
    </xf>
    <xf numFmtId="0" fontId="27" fillId="18" borderId="11" applyNumberFormat="false" applyAlignment="false" applyProtection="false">
      <alignment vertical="center"/>
    </xf>
    <xf numFmtId="0" fontId="28" fillId="21" borderId="0" applyNumberFormat="false" applyBorder="false" applyAlignment="false" applyProtection="false">
      <alignment vertical="center"/>
    </xf>
    <xf numFmtId="0" fontId="31" fillId="0" borderId="8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0" fillId="17" borderId="10" applyNumberFormat="false" applyFont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32" fillId="31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17" fillId="6" borderId="4" applyNumberFormat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30" fillId="29" borderId="4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Alignment="true">
      <alignment horizontal="center" vertical="center" wrapText="true"/>
    </xf>
    <xf numFmtId="0" fontId="4" fillId="0" borderId="0" xfId="0" applyFont="true" applyAlignment="true">
      <alignment horizontal="center" vertical="center" wrapText="true"/>
    </xf>
    <xf numFmtId="0" fontId="5" fillId="0" borderId="0" xfId="0" applyFont="true" applyAlignment="true">
      <alignment horizontal="left" vertical="center"/>
    </xf>
    <xf numFmtId="0" fontId="6" fillId="0" borderId="1" xfId="0" applyFont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/>
    </xf>
    <xf numFmtId="0" fontId="8" fillId="0" borderId="2" xfId="0" applyFont="true" applyBorder="true" applyAlignment="true">
      <alignment horizontal="center" vertical="center"/>
    </xf>
    <xf numFmtId="0" fontId="9" fillId="0" borderId="1" xfId="0" applyFont="true" applyBorder="true" applyAlignment="true">
      <alignment horizontal="center" vertical="center" wrapText="true"/>
    </xf>
    <xf numFmtId="176" fontId="9" fillId="0" borderId="3" xfId="0" applyNumberFormat="true" applyFont="true" applyBorder="true" applyAlignment="true">
      <alignment horizontal="center" vertical="center" wrapText="true"/>
    </xf>
    <xf numFmtId="0" fontId="8" fillId="0" borderId="2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10" fillId="0" borderId="1" xfId="0" applyFont="true" applyBorder="true" applyAlignment="true">
      <alignment horizontal="center" vertical="center"/>
    </xf>
    <xf numFmtId="0" fontId="11" fillId="0" borderId="1" xfId="0" applyFont="true" applyBorder="true" applyAlignment="true">
      <alignment horizontal="center" vertical="center"/>
    </xf>
    <xf numFmtId="176" fontId="11" fillId="0" borderId="1" xfId="0" applyNumberFormat="true" applyFont="true" applyFill="true" applyBorder="true" applyAlignment="true">
      <alignment horizontal="center" vertical="center"/>
    </xf>
    <xf numFmtId="176" fontId="12" fillId="0" borderId="0" xfId="0" applyNumberFormat="true" applyFont="true" applyAlignment="true">
      <alignment vertical="center" wrapText="true"/>
    </xf>
    <xf numFmtId="176" fontId="13" fillId="0" borderId="0" xfId="0" applyNumberFormat="true" applyFont="true" applyAlignment="true">
      <alignment vertical="center" wrapText="true"/>
    </xf>
    <xf numFmtId="0" fontId="13" fillId="0" borderId="0" xfId="0" applyFont="true" applyAlignment="true">
      <alignment horizontal="left" vertical="center" wrapText="true"/>
    </xf>
    <xf numFmtId="0" fontId="0" fillId="0" borderId="0" xfId="0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view="pageBreakPreview" zoomScaleNormal="100" zoomScaleSheetLayoutView="100" workbookViewId="0">
      <selection activeCell="C7" sqref="C7"/>
    </sheetView>
  </sheetViews>
  <sheetFormatPr defaultColWidth="9" defaultRowHeight="13.5"/>
  <cols>
    <col min="1" max="1" width="10.875" customWidth="true"/>
    <col min="2" max="2" width="22.25" customWidth="true"/>
    <col min="3" max="4" width="20" customWidth="true"/>
    <col min="5" max="7" width="9" hidden="true" customWidth="true"/>
    <col min="8" max="9" width="9" customWidth="true"/>
  </cols>
  <sheetData>
    <row r="1" ht="26" customHeight="true" spans="1:1">
      <c r="A1" s="2" t="s">
        <v>0</v>
      </c>
    </row>
    <row r="2" ht="57" customHeight="true" spans="1:9">
      <c r="A2" s="3" t="s">
        <v>1</v>
      </c>
      <c r="B2" s="4"/>
      <c r="C2" s="4"/>
      <c r="D2" s="4"/>
      <c r="E2" s="4"/>
      <c r="F2" s="4"/>
      <c r="G2" s="4"/>
      <c r="H2" s="4"/>
      <c r="I2" s="4"/>
    </row>
    <row r="3" ht="26.1" customHeight="true" spans="1:9">
      <c r="A3" s="5" t="s">
        <v>2</v>
      </c>
      <c r="B3" s="5"/>
      <c r="C3" s="5"/>
      <c r="D3" s="5"/>
      <c r="E3" s="20"/>
      <c r="F3" s="20"/>
      <c r="G3" s="20"/>
      <c r="H3" s="20"/>
      <c r="I3" s="20"/>
    </row>
    <row r="4" ht="48" customHeight="true" spans="1:4">
      <c r="A4" s="6" t="s">
        <v>3</v>
      </c>
      <c r="B4" s="6" t="s">
        <v>4</v>
      </c>
      <c r="C4" s="7" t="s">
        <v>5</v>
      </c>
      <c r="D4" s="7" t="s">
        <v>6</v>
      </c>
    </row>
    <row r="5" ht="46" customHeight="true" spans="1:4">
      <c r="A5" s="8">
        <v>1</v>
      </c>
      <c r="B5" s="9" t="s">
        <v>7</v>
      </c>
      <c r="C5" s="10">
        <v>293</v>
      </c>
      <c r="D5" s="11">
        <v>11.71</v>
      </c>
    </row>
    <row r="6" ht="46" customHeight="true" spans="1:4">
      <c r="A6" s="8">
        <v>2</v>
      </c>
      <c r="B6" s="9" t="s">
        <v>8</v>
      </c>
      <c r="C6" s="10">
        <v>9</v>
      </c>
      <c r="D6" s="11">
        <f t="shared" ref="D6:D12" si="0">0.039964*C6</f>
        <v>0.359676</v>
      </c>
    </row>
    <row r="7" ht="46" customHeight="true" spans="1:4">
      <c r="A7" s="8">
        <v>3</v>
      </c>
      <c r="B7" s="9" t="s">
        <v>9</v>
      </c>
      <c r="C7" s="10">
        <v>146</v>
      </c>
      <c r="D7" s="11">
        <f t="shared" si="0"/>
        <v>5.834744</v>
      </c>
    </row>
    <row r="8" ht="46" customHeight="true" spans="1:4">
      <c r="A8" s="8">
        <v>4</v>
      </c>
      <c r="B8" s="9" t="s">
        <v>10</v>
      </c>
      <c r="C8" s="10">
        <v>28</v>
      </c>
      <c r="D8" s="11">
        <f t="shared" si="0"/>
        <v>1.118992</v>
      </c>
    </row>
    <row r="9" ht="46" customHeight="true" spans="1:4">
      <c r="A9" s="8">
        <v>5</v>
      </c>
      <c r="B9" s="9" t="s">
        <v>11</v>
      </c>
      <c r="C9" s="10">
        <v>50</v>
      </c>
      <c r="D9" s="11">
        <f t="shared" si="0"/>
        <v>1.9982</v>
      </c>
    </row>
    <row r="10" ht="46" customHeight="true" spans="1:4">
      <c r="A10" s="8">
        <v>6</v>
      </c>
      <c r="B10" s="12" t="s">
        <v>12</v>
      </c>
      <c r="C10" s="10">
        <v>15</v>
      </c>
      <c r="D10" s="11">
        <f t="shared" si="0"/>
        <v>0.59946</v>
      </c>
    </row>
    <row r="11" ht="46" customHeight="true" spans="1:4">
      <c r="A11" s="8">
        <v>7</v>
      </c>
      <c r="B11" s="12" t="s">
        <v>13</v>
      </c>
      <c r="C11" s="10">
        <v>6</v>
      </c>
      <c r="D11" s="11">
        <f t="shared" si="0"/>
        <v>0.239784</v>
      </c>
    </row>
    <row r="12" ht="46" customHeight="true" spans="1:4">
      <c r="A12" s="8">
        <v>8</v>
      </c>
      <c r="B12" s="12" t="s">
        <v>14</v>
      </c>
      <c r="C12" s="10">
        <v>11</v>
      </c>
      <c r="D12" s="11">
        <f t="shared" si="0"/>
        <v>0.439604</v>
      </c>
    </row>
    <row r="13" s="1" customFormat="true" ht="36.95" customHeight="true" spans="1:4">
      <c r="A13" s="13"/>
      <c r="B13" s="14" t="s">
        <v>15</v>
      </c>
      <c r="C13" s="15">
        <v>558</v>
      </c>
      <c r="D13" s="16">
        <v>22.3</v>
      </c>
    </row>
    <row r="14" ht="91" customHeight="true" spans="1:4">
      <c r="A14" s="17" t="s">
        <v>16</v>
      </c>
      <c r="B14" s="18"/>
      <c r="C14" s="18"/>
      <c r="D14" s="18"/>
    </row>
    <row r="15" ht="81" customHeight="true" spans="1:4">
      <c r="A15" s="19" t="s">
        <v>17</v>
      </c>
      <c r="B15" s="19"/>
      <c r="C15" s="19"/>
      <c r="D15" s="19"/>
    </row>
  </sheetData>
  <mergeCells count="4">
    <mergeCell ref="A2:G2"/>
    <mergeCell ref="A3:D3"/>
    <mergeCell ref="A14:D14"/>
    <mergeCell ref="A15:D15"/>
  </mergeCells>
  <pageMargins left="1.14166666666667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MZSC..LTD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MZSC</dc:creator>
  <cp:lastModifiedBy>柠檬雨</cp:lastModifiedBy>
  <dcterms:created xsi:type="dcterms:W3CDTF">2016-06-27T17:06:00Z</dcterms:created>
  <cp:lastPrinted>2020-09-12T01:21:00Z</cp:lastPrinted>
  <dcterms:modified xsi:type="dcterms:W3CDTF">2024-01-08T11:46:29Z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1CB8E8541A4F49A989563B22D125C962</vt:lpwstr>
  </property>
</Properties>
</file>