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Sheet1!$A$1:$D$15</definedName>
  </definedNames>
  <calcPr calcId="144525"/>
</workbook>
</file>

<file path=xl/sharedStrings.xml><?xml version="1.0" encoding="utf-8"?>
<sst xmlns="http://schemas.openxmlformats.org/spreadsheetml/2006/main" count="20" uniqueCount="19">
  <si>
    <r>
      <rPr>
        <sz val="12"/>
        <color theme="1"/>
        <rFont val="宋体"/>
        <charset val="134"/>
      </rPr>
      <t>附件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：</t>
    </r>
  </si>
  <si>
    <r>
      <rPr>
        <b/>
        <sz val="18"/>
        <color theme="1"/>
        <rFont val="宋体"/>
        <charset val="134"/>
      </rPr>
      <t>提前下达的</t>
    </r>
    <r>
      <rPr>
        <b/>
        <sz val="18"/>
        <color theme="1"/>
        <rFont val="Times New Roman"/>
        <charset val="134"/>
      </rPr>
      <t>2024</t>
    </r>
    <r>
      <rPr>
        <b/>
        <sz val="18"/>
        <color theme="1"/>
        <rFont val="宋体"/>
        <charset val="134"/>
      </rPr>
      <t>年省住房城乡建设厅主管专项资金</t>
    </r>
    <r>
      <rPr>
        <b/>
        <sz val="18"/>
        <color theme="1"/>
        <rFont val="Times New Roman"/>
        <charset val="134"/>
      </rPr>
      <t xml:space="preserve">
</t>
    </r>
    <r>
      <rPr>
        <b/>
        <sz val="18"/>
        <color theme="1"/>
        <rFont val="宋体"/>
        <charset val="134"/>
      </rPr>
      <t>（保障性安居工程）分配方案</t>
    </r>
  </si>
  <si>
    <r>
      <rPr>
        <b/>
        <sz val="10"/>
        <color theme="1"/>
        <rFont val="Times New Roman"/>
        <charset val="134"/>
      </rPr>
      <t xml:space="preserve">    </t>
    </r>
    <r>
      <rPr>
        <b/>
        <sz val="10"/>
        <color theme="1"/>
        <rFont val="宋体"/>
        <charset val="134"/>
      </rPr>
      <t>填报单位：梅州市住房和城乡建设局</t>
    </r>
    <r>
      <rPr>
        <b/>
        <sz val="10"/>
        <color theme="1"/>
        <rFont val="Times New Roman"/>
        <charset val="134"/>
      </rPr>
      <t xml:space="preserve">                                              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</si>
  <si>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</si>
  <si>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地区</t>
    </r>
  </si>
  <si>
    <r>
      <rPr>
        <b/>
        <sz val="12"/>
        <color theme="1"/>
        <rFont val="宋体"/>
        <charset val="134"/>
      </rPr>
      <t>需求资金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（万元）</t>
    </r>
  </si>
  <si>
    <r>
      <rPr>
        <b/>
        <sz val="12"/>
        <color theme="1"/>
        <rFont val="宋体"/>
        <charset val="134"/>
      </rPr>
      <t>拟分配资金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（万元）</t>
    </r>
  </si>
  <si>
    <r>
      <rPr>
        <sz val="14"/>
        <color theme="1"/>
        <rFont val="宋体"/>
        <charset val="134"/>
      </rPr>
      <t>市本级</t>
    </r>
  </si>
  <si>
    <r>
      <rPr>
        <sz val="14"/>
        <color theme="1"/>
        <rFont val="宋体"/>
        <charset val="134"/>
      </rPr>
      <t>梅县区</t>
    </r>
  </si>
  <si>
    <r>
      <rPr>
        <sz val="14"/>
        <color theme="1"/>
        <rFont val="宋体"/>
        <charset val="134"/>
      </rPr>
      <t>兴宁市</t>
    </r>
  </si>
  <si>
    <t>\</t>
  </si>
  <si>
    <r>
      <rPr>
        <sz val="14"/>
        <color theme="1"/>
        <rFont val="宋体"/>
        <charset val="134"/>
      </rPr>
      <t>平远县</t>
    </r>
  </si>
  <si>
    <r>
      <rPr>
        <sz val="14"/>
        <color theme="1"/>
        <rFont val="宋体"/>
        <charset val="134"/>
      </rPr>
      <t>蕉岭县</t>
    </r>
  </si>
  <si>
    <r>
      <rPr>
        <sz val="14"/>
        <color theme="1"/>
        <rFont val="宋体"/>
        <charset val="134"/>
      </rPr>
      <t>大埔县</t>
    </r>
  </si>
  <si>
    <r>
      <rPr>
        <sz val="14"/>
        <color theme="1"/>
        <rFont val="宋体"/>
        <charset val="134"/>
      </rPr>
      <t>丰顺县</t>
    </r>
  </si>
  <si>
    <r>
      <rPr>
        <sz val="14"/>
        <color theme="1"/>
        <rFont val="宋体"/>
        <charset val="134"/>
      </rPr>
      <t>五华县</t>
    </r>
  </si>
  <si>
    <r>
      <rPr>
        <b/>
        <sz val="16"/>
        <color theme="1"/>
        <rFont val="宋体"/>
        <charset val="134"/>
      </rPr>
      <t>合计</t>
    </r>
  </si>
  <si>
    <r>
      <t>备注：</t>
    </r>
    <r>
      <rPr>
        <sz val="12"/>
        <color theme="1"/>
        <rFont val="Times New Roman"/>
        <charset val="134"/>
      </rPr>
      <t xml:space="preserve">
1.</t>
    </r>
    <r>
      <rPr>
        <sz val="12"/>
        <color theme="1"/>
        <rFont val="方正仿宋_GBK"/>
        <charset val="134"/>
      </rPr>
      <t>根据《广东省财政厅关于提前下达</t>
    </r>
    <r>
      <rPr>
        <sz val="12"/>
        <color theme="1"/>
        <rFont val="Times New Roman"/>
        <charset val="134"/>
      </rPr>
      <t>2024</t>
    </r>
    <r>
      <rPr>
        <sz val="12"/>
        <color theme="1"/>
        <rFont val="方正仿宋_GBK"/>
        <charset val="134"/>
      </rPr>
      <t>年省住房城乡建设厅主管专项资金的通知》（粤财建〔</t>
    </r>
    <r>
      <rPr>
        <sz val="12"/>
        <color theme="1"/>
        <rFont val="Times New Roman"/>
        <charset val="134"/>
      </rPr>
      <t>2023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77</t>
    </r>
    <r>
      <rPr>
        <sz val="12"/>
        <color theme="1"/>
        <rFont val="方正仿宋_GBK"/>
        <charset val="134"/>
      </rPr>
      <t>号），本次下达我市</t>
    </r>
    <r>
      <rPr>
        <sz val="12"/>
        <color theme="1"/>
        <rFont val="Times New Roman"/>
        <charset val="134"/>
      </rPr>
      <t>2024</t>
    </r>
    <r>
      <rPr>
        <sz val="12"/>
        <color theme="1"/>
        <rFont val="方正仿宋_GBK"/>
        <charset val="134"/>
      </rPr>
      <t>年省住房城乡建设厅主管专项资金（保障性安居工程）</t>
    </r>
    <r>
      <rPr>
        <sz val="12"/>
        <color theme="1"/>
        <rFont val="Times New Roman"/>
        <charset val="134"/>
      </rPr>
      <t>357.46</t>
    </r>
    <r>
      <rPr>
        <sz val="12"/>
        <color theme="1"/>
        <rFont val="方正仿宋_GBK"/>
        <charset val="134"/>
      </rPr>
      <t>万元，用于公租房筹集建设、发放租赁补贴、棚户区（危旧房）改造相关支出、公租房配套设施建设、政府投资类别公租房运营维护管理方面相关支出等。</t>
    </r>
  </si>
  <si>
    <r>
      <t>2.</t>
    </r>
    <r>
      <rPr>
        <sz val="12"/>
        <color theme="1"/>
        <rFont val="方正仿宋_GBK"/>
        <charset val="134"/>
      </rPr>
      <t>分配方式：本次下达资金分配，原则上以各县（市、区）上报的《</t>
    </r>
    <r>
      <rPr>
        <sz val="12"/>
        <color theme="1"/>
        <rFont val="Times New Roman"/>
        <charset val="134"/>
      </rPr>
      <t>2024</t>
    </r>
    <r>
      <rPr>
        <sz val="12"/>
        <color theme="1"/>
        <rFont val="方正仿宋_GBK"/>
        <charset val="134"/>
      </rPr>
      <t>年项目库入库储备明细项目统计表》需求资金为基数测算分配的资金额度，即：总下达资金（</t>
    </r>
    <r>
      <rPr>
        <sz val="12"/>
        <color theme="1"/>
        <rFont val="Times New Roman"/>
        <charset val="134"/>
      </rPr>
      <t>357.46</t>
    </r>
    <r>
      <rPr>
        <sz val="12"/>
        <color theme="1"/>
        <rFont val="方正仿宋_GBK"/>
        <charset val="134"/>
      </rPr>
      <t>万元）</t>
    </r>
    <r>
      <rPr>
        <sz val="12"/>
        <color theme="1"/>
        <rFont val="Times New Roman"/>
        <charset val="134"/>
      </rPr>
      <t>÷</t>
    </r>
    <r>
      <rPr>
        <sz val="12"/>
        <color theme="1"/>
        <rFont val="方正仿宋_GBK"/>
        <charset val="134"/>
      </rPr>
      <t>总需求资金（</t>
    </r>
    <r>
      <rPr>
        <sz val="12"/>
        <color theme="1"/>
        <rFont val="Times New Roman"/>
        <charset val="134"/>
      </rPr>
      <t>660</t>
    </r>
    <r>
      <rPr>
        <sz val="12"/>
        <color theme="1"/>
        <rFont val="方正仿宋_GBK"/>
        <charset val="134"/>
      </rPr>
      <t>万元）</t>
    </r>
    <r>
      <rPr>
        <sz val="12"/>
        <color theme="1"/>
        <rFont val="Times New Roman"/>
        <charset val="134"/>
      </rPr>
      <t>×</t>
    </r>
    <r>
      <rPr>
        <sz val="12"/>
        <color theme="1"/>
        <rFont val="方正仿宋_GBK"/>
        <charset val="134"/>
      </rPr>
      <t>各县（市、区）需求资金。</t>
    </r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</si>
</sst>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b/>
      <sz val="18"/>
      <color theme="1"/>
      <name val="Times New Roman"/>
      <charset val="134"/>
    </font>
    <font>
      <sz val="18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2"/>
      <color theme="1"/>
      <name val="Times New Roman"/>
      <charset val="134"/>
    </font>
    <font>
      <sz val="14"/>
      <color theme="1"/>
      <name val="Times New Roman"/>
      <charset val="134"/>
    </font>
    <font>
      <sz val="14"/>
      <color rgb="FF000000"/>
      <name val="Times New Roman"/>
      <charset val="134"/>
    </font>
    <font>
      <sz val="16"/>
      <color theme="1"/>
      <name val="Times New Roman"/>
      <charset val="134"/>
    </font>
    <font>
      <b/>
      <sz val="16"/>
      <color theme="1"/>
      <name val="Times New Roman"/>
      <charset val="134"/>
    </font>
    <font>
      <b/>
      <sz val="12"/>
      <color theme="1"/>
      <name val="方正仿宋_GBK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b/>
      <sz val="12"/>
      <color theme="1"/>
      <name val="宋体"/>
      <charset val="134"/>
    </font>
    <font>
      <sz val="14"/>
      <color theme="1"/>
      <name val="宋体"/>
      <charset val="134"/>
    </font>
    <font>
      <b/>
      <sz val="16"/>
      <color theme="1"/>
      <name val="宋体"/>
      <charset val="134"/>
    </font>
    <font>
      <sz val="12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20" fillId="11" borderId="5" applyNumberFormat="false" applyAlignment="false" applyProtection="false">
      <alignment vertical="center"/>
    </xf>
    <xf numFmtId="0" fontId="21" fillId="12" borderId="6" applyNumberFormat="false" applyAlignment="false" applyProtection="false">
      <alignment vertical="center"/>
    </xf>
    <xf numFmtId="0" fontId="24" fillId="15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30" fillId="0" borderId="11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0" fillId="23" borderId="10" applyNumberFormat="false" applyFon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31" fillId="25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32" fillId="11" borderId="8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25" fillId="17" borderId="8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left" vertical="center"/>
    </xf>
    <xf numFmtId="0" fontId="7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8" fillId="0" borderId="2" xfId="0" applyFont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 wrapText="true"/>
    </xf>
    <xf numFmtId="176" fontId="9" fillId="0" borderId="3" xfId="0" applyNumberFormat="true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/>
    </xf>
    <xf numFmtId="0" fontId="11" fillId="0" borderId="1" xfId="0" applyFont="true" applyBorder="true" applyAlignment="true">
      <alignment horizontal="center" vertical="center"/>
    </xf>
    <xf numFmtId="176" fontId="12" fillId="0" borderId="0" xfId="0" applyNumberFormat="true" applyFont="true" applyAlignment="true">
      <alignment vertical="center" wrapText="true"/>
    </xf>
    <xf numFmtId="176" fontId="2" fillId="0" borderId="0" xfId="0" applyNumberFormat="true" applyFont="true" applyAlignment="true">
      <alignment vertical="center" wrapText="true"/>
    </xf>
    <xf numFmtId="0" fontId="2" fillId="0" borderId="0" xfId="0" applyFont="true" applyAlignment="true">
      <alignment horizontal="left" vertical="center" wrapText="true"/>
    </xf>
    <xf numFmtId="0" fontId="13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10" fillId="0" borderId="0" xfId="0" applyFo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view="pageBreakPreview" zoomScaleNormal="100" zoomScaleSheetLayoutView="100" topLeftCell="A7" workbookViewId="0">
      <selection activeCell="A15" sqref="A15:D15"/>
    </sheetView>
  </sheetViews>
  <sheetFormatPr defaultColWidth="9" defaultRowHeight="13.5"/>
  <cols>
    <col min="1" max="1" width="10.875" customWidth="true"/>
    <col min="2" max="2" width="22.25" customWidth="true"/>
    <col min="3" max="4" width="20" customWidth="true"/>
    <col min="5" max="7" width="9" hidden="true" customWidth="true"/>
    <col min="8" max="9" width="9" customWidth="true"/>
  </cols>
  <sheetData>
    <row r="1" ht="22" customHeight="true" spans="1:7">
      <c r="A1" s="2" t="s">
        <v>0</v>
      </c>
      <c r="B1" s="3"/>
      <c r="C1" s="3"/>
      <c r="D1" s="3"/>
      <c r="E1" s="3"/>
      <c r="F1" s="3"/>
      <c r="G1" s="3"/>
    </row>
    <row r="2" ht="57" customHeight="true" spans="1:9">
      <c r="A2" s="4" t="s">
        <v>1</v>
      </c>
      <c r="B2" s="5"/>
      <c r="C2" s="5"/>
      <c r="D2" s="5"/>
      <c r="E2" s="5"/>
      <c r="F2" s="5"/>
      <c r="G2" s="5"/>
      <c r="H2" s="19"/>
      <c r="I2" s="19"/>
    </row>
    <row r="3" ht="26.1" customHeight="true" spans="1:9">
      <c r="A3" s="6" t="s">
        <v>2</v>
      </c>
      <c r="B3" s="6"/>
      <c r="C3" s="6"/>
      <c r="D3" s="6"/>
      <c r="E3" s="20"/>
      <c r="F3" s="20"/>
      <c r="G3" s="20"/>
      <c r="H3" s="21"/>
      <c r="I3" s="21"/>
    </row>
    <row r="4" ht="44" customHeight="true" spans="1:7">
      <c r="A4" s="7" t="s">
        <v>3</v>
      </c>
      <c r="B4" s="7" t="s">
        <v>4</v>
      </c>
      <c r="C4" s="8" t="s">
        <v>5</v>
      </c>
      <c r="D4" s="8" t="s">
        <v>6</v>
      </c>
      <c r="E4" s="3"/>
      <c r="F4" s="3"/>
      <c r="G4" s="3"/>
    </row>
    <row r="5" ht="47" customHeight="true" spans="1:7">
      <c r="A5" s="9">
        <v>1</v>
      </c>
      <c r="B5" s="10" t="s">
        <v>7</v>
      </c>
      <c r="C5" s="11">
        <v>270</v>
      </c>
      <c r="D5" s="12">
        <v>146.24</v>
      </c>
      <c r="E5" s="3"/>
      <c r="F5" s="3"/>
      <c r="G5" s="3"/>
    </row>
    <row r="6" ht="47" customHeight="true" spans="1:7">
      <c r="A6" s="9">
        <v>2</v>
      </c>
      <c r="B6" s="10" t="s">
        <v>8</v>
      </c>
      <c r="C6" s="11">
        <v>40</v>
      </c>
      <c r="D6" s="12">
        <f t="shared" ref="D6:D12" si="0">0.5416*C6</f>
        <v>21.664</v>
      </c>
      <c r="E6" s="3"/>
      <c r="F6" s="3"/>
      <c r="G6" s="3"/>
    </row>
    <row r="7" ht="47" customHeight="true" spans="1:7">
      <c r="A7" s="9">
        <v>3</v>
      </c>
      <c r="B7" s="10" t="s">
        <v>9</v>
      </c>
      <c r="C7" s="11" t="s">
        <v>10</v>
      </c>
      <c r="D7" s="12" t="s">
        <v>10</v>
      </c>
      <c r="E7" s="3"/>
      <c r="F7" s="3"/>
      <c r="G7" s="3"/>
    </row>
    <row r="8" ht="47" customHeight="true" spans="1:7">
      <c r="A8" s="9">
        <v>4</v>
      </c>
      <c r="B8" s="10" t="s">
        <v>11</v>
      </c>
      <c r="C8" s="11">
        <v>50</v>
      </c>
      <c r="D8" s="12">
        <f t="shared" si="0"/>
        <v>27.08</v>
      </c>
      <c r="E8" s="3"/>
      <c r="F8" s="3"/>
      <c r="G8" s="3"/>
    </row>
    <row r="9" ht="47" customHeight="true" spans="1:7">
      <c r="A9" s="9">
        <v>5</v>
      </c>
      <c r="B9" s="10" t="s">
        <v>12</v>
      </c>
      <c r="C9" s="11">
        <v>40</v>
      </c>
      <c r="D9" s="12">
        <f t="shared" si="0"/>
        <v>21.664</v>
      </c>
      <c r="E9" s="3"/>
      <c r="F9" s="3"/>
      <c r="G9" s="3"/>
    </row>
    <row r="10" ht="47" customHeight="true" spans="1:7">
      <c r="A10" s="9">
        <v>6</v>
      </c>
      <c r="B10" s="13" t="s">
        <v>13</v>
      </c>
      <c r="C10" s="11">
        <v>100</v>
      </c>
      <c r="D10" s="12">
        <f t="shared" si="0"/>
        <v>54.16</v>
      </c>
      <c r="E10" s="3"/>
      <c r="F10" s="3"/>
      <c r="G10" s="3"/>
    </row>
    <row r="11" ht="47" customHeight="true" spans="1:7">
      <c r="A11" s="9">
        <v>7</v>
      </c>
      <c r="B11" s="13" t="s">
        <v>14</v>
      </c>
      <c r="C11" s="11">
        <v>100</v>
      </c>
      <c r="D11" s="12">
        <f t="shared" si="0"/>
        <v>54.16</v>
      </c>
      <c r="E11" s="3"/>
      <c r="F11" s="3"/>
      <c r="G11" s="3"/>
    </row>
    <row r="12" ht="47" customHeight="true" spans="1:7">
      <c r="A12" s="9">
        <v>8</v>
      </c>
      <c r="B12" s="13" t="s">
        <v>15</v>
      </c>
      <c r="C12" s="11">
        <v>60</v>
      </c>
      <c r="D12" s="12">
        <f t="shared" si="0"/>
        <v>32.496</v>
      </c>
      <c r="E12" s="3"/>
      <c r="F12" s="3"/>
      <c r="G12" s="3"/>
    </row>
    <row r="13" s="1" customFormat="true" ht="47" customHeight="true" spans="1:7">
      <c r="A13" s="14"/>
      <c r="B13" s="15" t="s">
        <v>16</v>
      </c>
      <c r="C13" s="15">
        <v>660</v>
      </c>
      <c r="D13" s="15">
        <v>357.46</v>
      </c>
      <c r="E13" s="22"/>
      <c r="F13" s="22"/>
      <c r="G13" s="22"/>
    </row>
    <row r="14" ht="101" customHeight="true" spans="1:7">
      <c r="A14" s="16" t="s">
        <v>17</v>
      </c>
      <c r="B14" s="17"/>
      <c r="C14" s="17"/>
      <c r="D14" s="17"/>
      <c r="E14" s="3"/>
      <c r="F14" s="3"/>
      <c r="G14" s="3"/>
    </row>
    <row r="15" ht="64" customHeight="true" spans="1:7">
      <c r="A15" s="18" t="s">
        <v>18</v>
      </c>
      <c r="B15" s="18"/>
      <c r="C15" s="18"/>
      <c r="D15" s="18"/>
      <c r="E15" s="3"/>
      <c r="F15" s="3"/>
      <c r="G15" s="3"/>
    </row>
  </sheetData>
  <mergeCells count="4">
    <mergeCell ref="A2:G2"/>
    <mergeCell ref="A3:D3"/>
    <mergeCell ref="A14:D14"/>
    <mergeCell ref="A15:D15"/>
  </mergeCells>
  <pageMargins left="1.14166666666667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MZSC..LTD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MZSC</dc:creator>
  <cp:lastModifiedBy>柠檬雨</cp:lastModifiedBy>
  <dcterms:created xsi:type="dcterms:W3CDTF">2016-06-26T01:06:00Z</dcterms:created>
  <cp:lastPrinted>2020-09-10T09:21:00Z</cp:lastPrinted>
  <dcterms:modified xsi:type="dcterms:W3CDTF">2024-01-08T10:49:14Z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1CB8E8541A4F49A989563B22D125C962</vt:lpwstr>
  </property>
</Properties>
</file>