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<sst xmlns="http://schemas.openxmlformats.org/spreadsheetml/2006/main" count="26" uniqueCount="26">
  <si>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梅州市自建房安全专项整治资金分配表</t>
  </si>
  <si>
    <t>项目名称</t>
  </si>
  <si>
    <t>市本级/县（市、区）用款单位</t>
  </si>
  <si>
    <t>存在安全隐患的经营性自建房数量（栋）</t>
  </si>
  <si>
    <t>分配金额（元）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</si>
  <si>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市本级</t>
    </r>
  </si>
  <si>
    <t>梅州市住房和城乡建设局</t>
  </si>
  <si>
    <t>/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</si>
  <si>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梅江区</t>
    </r>
  </si>
  <si>
    <t>梅江区住房和城乡建设局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</si>
  <si>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梅县区</t>
    </r>
  </si>
  <si>
    <t>梅县区住房和城乡建设局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</si>
  <si>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大埔县</t>
    </r>
  </si>
  <si>
    <t>大埔县住房和城乡建设局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</si>
  <si>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丰顺县</t>
    </r>
  </si>
  <si>
    <t>丰顺县住房和城乡建设局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</si>
  <si>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五华县</t>
    </r>
  </si>
  <si>
    <t>五华县住房和城乡建设局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</si>
  <si>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平远县</t>
    </r>
  </si>
  <si>
    <t>平远县住房和城乡建设局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</si>
  <si>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蕉岭县</t>
    </r>
  </si>
  <si>
    <t>蕉岭县住房和城乡建设局</t>
  </si>
  <si>
    <r>
      <rPr>
        <sz val="16"/>
        <color theme="1"/>
        <rFont val="方正仿宋_GBK"/>
        <charset val="134"/>
      </rPr>
      <t>梅州市自建房安全专项整治专项资金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_GBK"/>
        <charset val="134"/>
      </rPr>
      <t>兴宁市</t>
    </r>
  </si>
  <si>
    <t>兴宁市住房和城乡建设局</t>
  </si>
  <si>
    <t>合计</t>
  </si>
  <si>
    <r>
      <t>备注：根据全国自建房安全专项整治信息归集平台的数据，截至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_GBK"/>
        <charset val="134"/>
      </rPr>
      <t>年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月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日，各县（市、区）存在安全隐患的经营性自建房数量如上，除市本级统筹资金，各县（市、区）分配金额依据存在安全隐患的经营性自建房数量占比进行分配。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</si>
</sst>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indexed="8"/>
      <name val="方正仿宋_GBK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zoomScale="85" zoomScaleNormal="85" topLeftCell="A4" workbookViewId="0">
      <selection activeCell="A13" sqref="A13:D13"/>
    </sheetView>
  </sheetViews>
  <sheetFormatPr defaultColWidth="9" defaultRowHeight="13.5" outlineLevelCol="5"/>
  <cols>
    <col min="1" max="1" width="60.1416666666667" style="1" customWidth="1"/>
    <col min="2" max="2" width="38.825" style="1" customWidth="1"/>
    <col min="3" max="3" width="30.8833333333333" style="1" customWidth="1"/>
    <col min="4" max="4" width="30.15" style="1" customWidth="1"/>
    <col min="5" max="16384" width="9" style="1"/>
  </cols>
  <sheetData>
    <row r="1" ht="89.25" customHeight="1" spans="1:4">
      <c r="A1" s="2" t="s">
        <v>0</v>
      </c>
      <c r="B1" s="3"/>
      <c r="C1" s="3"/>
      <c r="D1" s="4"/>
    </row>
    <row r="2" ht="52.5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t="45" customHeight="1" spans="1:4">
      <c r="A3" s="5" t="s">
        <v>5</v>
      </c>
      <c r="B3" s="5" t="s">
        <v>6</v>
      </c>
      <c r="C3" s="7" t="s">
        <v>7</v>
      </c>
      <c r="D3" s="8">
        <f>100000</f>
        <v>100000</v>
      </c>
    </row>
    <row r="4" ht="45" customHeight="1" spans="1:6">
      <c r="A4" s="5" t="s">
        <v>8</v>
      </c>
      <c r="B4" s="5" t="s">
        <v>9</v>
      </c>
      <c r="C4" s="7">
        <v>47</v>
      </c>
      <c r="D4" s="7">
        <f>837401*C4/367</f>
        <v>107242.089918256</v>
      </c>
      <c r="F4" s="9"/>
    </row>
    <row r="5" ht="45" customHeight="1" spans="1:6">
      <c r="A5" s="5" t="s">
        <v>10</v>
      </c>
      <c r="B5" s="5" t="s">
        <v>11</v>
      </c>
      <c r="C5" s="7">
        <v>47</v>
      </c>
      <c r="D5" s="7">
        <f t="shared" ref="D5:D11" si="0">837401*C5/367</f>
        <v>107242.089918256</v>
      </c>
      <c r="F5" s="9"/>
    </row>
    <row r="6" ht="45" customHeight="1" spans="1:6">
      <c r="A6" s="5" t="s">
        <v>12</v>
      </c>
      <c r="B6" s="5" t="s">
        <v>13</v>
      </c>
      <c r="C6" s="7">
        <v>23</v>
      </c>
      <c r="D6" s="7">
        <f t="shared" si="0"/>
        <v>52480.1716621253</v>
      </c>
      <c r="F6" s="9"/>
    </row>
    <row r="7" ht="45" customHeight="1" spans="1:6">
      <c r="A7" s="5" t="s">
        <v>14</v>
      </c>
      <c r="B7" s="5" t="s">
        <v>15</v>
      </c>
      <c r="C7" s="7">
        <v>24</v>
      </c>
      <c r="D7" s="7">
        <f t="shared" si="0"/>
        <v>54761.9182561308</v>
      </c>
      <c r="F7" s="9"/>
    </row>
    <row r="8" ht="45" customHeight="1" spans="1:6">
      <c r="A8" s="5" t="s">
        <v>16</v>
      </c>
      <c r="B8" s="5" t="s">
        <v>17</v>
      </c>
      <c r="C8" s="7">
        <v>82</v>
      </c>
      <c r="D8" s="7">
        <f t="shared" si="0"/>
        <v>187103.220708447</v>
      </c>
      <c r="F8" s="9"/>
    </row>
    <row r="9" ht="45" customHeight="1" spans="1:6">
      <c r="A9" s="5" t="s">
        <v>18</v>
      </c>
      <c r="B9" s="5" t="s">
        <v>19</v>
      </c>
      <c r="C9" s="7">
        <v>41</v>
      </c>
      <c r="D9" s="7">
        <f t="shared" si="0"/>
        <v>93551.6103542234</v>
      </c>
      <c r="F9" s="9"/>
    </row>
    <row r="10" ht="45" customHeight="1" spans="1:6">
      <c r="A10" s="5" t="s">
        <v>20</v>
      </c>
      <c r="B10" s="5" t="s">
        <v>21</v>
      </c>
      <c r="C10" s="7">
        <v>32</v>
      </c>
      <c r="D10" s="7">
        <f t="shared" si="0"/>
        <v>73015.8910081744</v>
      </c>
      <c r="F10" s="9"/>
    </row>
    <row r="11" ht="45" customHeight="1" spans="1:6">
      <c r="A11" s="5" t="s">
        <v>22</v>
      </c>
      <c r="B11" s="5" t="s">
        <v>23</v>
      </c>
      <c r="C11" s="7">
        <v>71</v>
      </c>
      <c r="D11" s="7">
        <f t="shared" si="0"/>
        <v>162004.008174387</v>
      </c>
      <c r="F11" s="9"/>
    </row>
    <row r="12" ht="45" customHeight="1" spans="1:6">
      <c r="A12" s="5" t="s">
        <v>24</v>
      </c>
      <c r="B12" s="7"/>
      <c r="C12" s="7">
        <f>SUM(C4:C11)</f>
        <v>367</v>
      </c>
      <c r="D12" s="7">
        <f>SUM(D3:D11)</f>
        <v>937401</v>
      </c>
      <c r="F12" s="9"/>
    </row>
    <row r="13" ht="49.5" customHeight="1" spans="1:4">
      <c r="A13" s="10" t="s">
        <v>25</v>
      </c>
      <c r="B13" s="11"/>
      <c r="C13" s="11"/>
      <c r="D13" s="11"/>
    </row>
  </sheetData>
  <mergeCells count="2">
    <mergeCell ref="A1:D1"/>
    <mergeCell ref="A13:D1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黄尹斌</cp:lastModifiedBy>
  <dcterms:created xsi:type="dcterms:W3CDTF">2006-09-16T00:00:00Z</dcterms:created>
  <dcterms:modified xsi:type="dcterms:W3CDTF">2024-01-11T02:19:09Z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CE8093D352C94CFA96CFC2A7F5EBC7F3_12</vt:lpwstr>
  </property>
  <property fmtid="{D5CDD505-2E9C-101B-9397-08002B2CF9AE}" pid="3" name="KSOProductBuildVer">
    <vt:lpwstr>2052-12.1.0.16120</vt:lpwstr>
  </property>
</Properties>
</file>