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12060"/>
  </bookViews>
  <sheets>
    <sheet name="各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<sst xmlns="http://schemas.openxmlformats.org/spreadsheetml/2006/main" count="26" uniqueCount="26">
  <si>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</si>
  <si>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梅州市2025年（清算2024年度）农村道路客运补贴、农村水路客运                           补贴资金、城市交通发展奖励资金分配情况表</t>
  </si>
  <si>
    <t>单位：梅州市交通运输局</t>
  </si>
  <si>
    <t xml:space="preserve">   日期：2025年1月20日</t>
  </si>
  <si>
    <t xml:space="preserve">                     资金单位：万元</t>
  </si>
  <si>
    <t>序号</t>
  </si>
  <si>
    <t>县(市、区)</t>
  </si>
  <si>
    <t>农村道路客运补贴资金</t>
  </si>
  <si>
    <t>农村水路客运补贴资金</t>
  </si>
  <si>
    <t>城市交通发展奖励资金</t>
  </si>
  <si>
    <t>合计</t>
  </si>
  <si>
    <t>农村道路客运费改税补贴资金</t>
  </si>
  <si>
    <t>农村道路客运涨价补贴资金</t>
  </si>
  <si>
    <t>出租车费改税资金</t>
  </si>
  <si>
    <t>出租车涨价补贴</t>
  </si>
  <si>
    <t>支持出租车加快电动化资金</t>
  </si>
  <si>
    <t>支持城市交通领域新能源汽车运营资金</t>
  </si>
  <si>
    <t xml:space="preserve">市本级      </t>
  </si>
  <si>
    <t>梅江区</t>
  </si>
  <si>
    <t>兴宁市</t>
  </si>
  <si>
    <t>五华县</t>
  </si>
  <si>
    <t>大埔县</t>
  </si>
  <si>
    <t>丰顺县</t>
  </si>
  <si>
    <t>蕉岭县</t>
  </si>
  <si>
    <t>平远县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</si>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</sst>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"/>
    </sheetView>
  </sheetViews>
  <sheetFormatPr defaultColWidth="9" defaultRowHeight="13.5"/>
  <cols>
    <col min="1" max="1" width="6.875" customWidth="1"/>
    <col min="2" max="2" width="14.5" customWidth="1"/>
    <col min="3" max="3" width="18.875" customWidth="1"/>
    <col min="4" max="4" width="17.375" customWidth="1"/>
    <col min="5" max="5" width="14.875" customWidth="1"/>
    <col min="6" max="6" width="20.875" customWidth="1"/>
    <col min="7" max="7" width="17.25" customWidth="1"/>
    <col min="8" max="8" width="24.75" customWidth="1"/>
    <col min="9" max="9" width="13.875" customWidth="1"/>
    <col min="10" max="10" width="11.5" customWidth="1"/>
  </cols>
  <sheetData>
    <row r="1" ht="18.75" customHeight="1" spans="1:1">
      <c r="A1" s="3" t="s">
        <v>0</v>
      </c>
    </row>
    <row r="2" ht="66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8" customHeight="1" spans="1:12">
      <c r="A3" s="5" t="s">
        <v>2</v>
      </c>
      <c r="B3" s="5"/>
      <c r="C3" s="6"/>
      <c r="D3" s="6"/>
      <c r="E3" s="7" t="s">
        <v>3</v>
      </c>
      <c r="F3" s="7"/>
      <c r="G3" s="6" t="s">
        <v>4</v>
      </c>
      <c r="H3" s="6"/>
      <c r="I3" s="6"/>
      <c r="J3" s="18"/>
      <c r="K3" s="18"/>
      <c r="L3" s="18"/>
    </row>
    <row r="4" s="2" customFormat="1" ht="36" customHeight="1" spans="1:9">
      <c r="A4" s="8" t="s">
        <v>5</v>
      </c>
      <c r="B4" s="8" t="s">
        <v>6</v>
      </c>
      <c r="C4" s="9" t="s">
        <v>7</v>
      </c>
      <c r="D4" s="10"/>
      <c r="E4" s="8" t="s">
        <v>8</v>
      </c>
      <c r="F4" s="9" t="s">
        <v>9</v>
      </c>
      <c r="G4" s="11"/>
      <c r="H4" s="10"/>
      <c r="I4" s="8" t="s">
        <v>10</v>
      </c>
    </row>
    <row r="5" s="2" customFormat="1" ht="39" customHeight="1" spans="1:9">
      <c r="A5" s="12"/>
      <c r="B5" s="12"/>
      <c r="C5" s="8" t="s">
        <v>11</v>
      </c>
      <c r="D5" s="8" t="s">
        <v>12</v>
      </c>
      <c r="E5" s="12"/>
      <c r="F5" s="8" t="s">
        <v>13</v>
      </c>
      <c r="G5" s="13" t="s">
        <v>14</v>
      </c>
      <c r="H5" s="13"/>
      <c r="I5" s="12"/>
    </row>
    <row r="6" s="2" customFormat="1" ht="56.25" customHeight="1" spans="1:9">
      <c r="A6" s="14"/>
      <c r="B6" s="14"/>
      <c r="C6" s="14"/>
      <c r="D6" s="14"/>
      <c r="E6" s="14"/>
      <c r="F6" s="14"/>
      <c r="G6" s="8" t="s">
        <v>15</v>
      </c>
      <c r="H6" s="8" t="s">
        <v>16</v>
      </c>
      <c r="I6" s="14"/>
    </row>
    <row r="7" s="2" customFormat="1" ht="28" customHeight="1" spans="1:9">
      <c r="A7" s="15">
        <v>1</v>
      </c>
      <c r="B7" s="13" t="s">
        <v>17</v>
      </c>
      <c r="C7" s="16">
        <v>0</v>
      </c>
      <c r="D7" s="16">
        <v>0</v>
      </c>
      <c r="E7" s="17">
        <v>19.49</v>
      </c>
      <c r="F7" s="16">
        <v>0</v>
      </c>
      <c r="G7" s="16">
        <v>0</v>
      </c>
      <c r="H7" s="17">
        <v>495.0317</v>
      </c>
      <c r="I7" s="17">
        <f>C7+D7+F7+G7+H7+E7</f>
        <v>514.5217</v>
      </c>
    </row>
    <row r="8" s="2" customFormat="1" ht="26" customHeight="1" spans="1:9">
      <c r="A8" s="15">
        <v>2</v>
      </c>
      <c r="B8" s="13" t="s">
        <v>18</v>
      </c>
      <c r="C8" s="16">
        <v>0</v>
      </c>
      <c r="D8" s="16">
        <v>0</v>
      </c>
      <c r="E8" s="16">
        <v>0</v>
      </c>
      <c r="F8" s="17">
        <v>22.6178</v>
      </c>
      <c r="G8" s="17">
        <v>14.1082</v>
      </c>
      <c r="H8" s="16">
        <v>0</v>
      </c>
      <c r="I8" s="17">
        <f>C8+D8+F8+G8+H8+E8</f>
        <v>36.726</v>
      </c>
    </row>
    <row r="9" s="2" customFormat="1" ht="27" customHeight="1" spans="1:9">
      <c r="A9" s="15">
        <v>3</v>
      </c>
      <c r="B9" s="13" t="s">
        <v>19</v>
      </c>
      <c r="C9" s="17">
        <v>283.9109</v>
      </c>
      <c r="D9" s="17">
        <v>660.7448</v>
      </c>
      <c r="E9" s="16">
        <v>0</v>
      </c>
      <c r="F9" s="17">
        <v>2.7141</v>
      </c>
      <c r="G9" s="17">
        <v>1.6929</v>
      </c>
      <c r="H9" s="17">
        <v>82.4226</v>
      </c>
      <c r="I9" s="17">
        <f t="shared" ref="I9:I15" si="0">C9+D9+F9+G9+H9+E9</f>
        <v>1031.4853</v>
      </c>
    </row>
    <row r="10" s="2" customFormat="1" ht="23" customHeight="1" spans="1:9">
      <c r="A10" s="15">
        <v>4</v>
      </c>
      <c r="B10" s="13" t="s">
        <v>20</v>
      </c>
      <c r="C10" s="17">
        <v>219.1259</v>
      </c>
      <c r="D10" s="17">
        <v>467.3561</v>
      </c>
      <c r="E10" s="16">
        <v>0</v>
      </c>
      <c r="F10" s="17">
        <v>19.4513</v>
      </c>
      <c r="G10" s="17">
        <v>6.4898</v>
      </c>
      <c r="H10" s="17">
        <v>9.434</v>
      </c>
      <c r="I10" s="17">
        <f t="shared" si="0"/>
        <v>721.8571</v>
      </c>
    </row>
    <row r="11" s="2" customFormat="1" ht="23" customHeight="1" spans="1:9">
      <c r="A11" s="15">
        <v>5</v>
      </c>
      <c r="B11" s="13" t="s">
        <v>21</v>
      </c>
      <c r="C11" s="17">
        <v>160.0571</v>
      </c>
      <c r="D11" s="17">
        <v>580.1662</v>
      </c>
      <c r="E11" s="16">
        <v>0</v>
      </c>
      <c r="F11" s="16">
        <v>0</v>
      </c>
      <c r="G11" s="16">
        <v>0</v>
      </c>
      <c r="H11" s="17">
        <v>12.9097</v>
      </c>
      <c r="I11" s="17">
        <f t="shared" si="0"/>
        <v>753.133</v>
      </c>
    </row>
    <row r="12" s="2" customFormat="1" ht="22" customHeight="1" spans="1:9">
      <c r="A12" s="15">
        <v>6</v>
      </c>
      <c r="B12" s="13" t="s">
        <v>22</v>
      </c>
      <c r="C12" s="16">
        <v>0</v>
      </c>
      <c r="D12" s="16">
        <v>0</v>
      </c>
      <c r="E12" s="16">
        <v>0</v>
      </c>
      <c r="F12" s="17">
        <v>4.5236</v>
      </c>
      <c r="G12" s="17">
        <v>2.8217</v>
      </c>
      <c r="H12" s="17">
        <v>31.281</v>
      </c>
      <c r="I12" s="17">
        <f t="shared" si="0"/>
        <v>38.6263</v>
      </c>
    </row>
    <row r="13" s="2" customFormat="1" ht="24" customHeight="1" spans="1:9">
      <c r="A13" s="15">
        <v>7</v>
      </c>
      <c r="B13" s="13" t="s">
        <v>23</v>
      </c>
      <c r="C13" s="17">
        <v>85.7449</v>
      </c>
      <c r="D13" s="17">
        <v>362.6038</v>
      </c>
      <c r="E13" s="16">
        <v>0</v>
      </c>
      <c r="F13" s="16">
        <v>0</v>
      </c>
      <c r="G13" s="16">
        <v>0</v>
      </c>
      <c r="H13" s="17">
        <v>24.8262</v>
      </c>
      <c r="I13" s="17">
        <f t="shared" si="0"/>
        <v>473.1749</v>
      </c>
    </row>
    <row r="14" s="2" customFormat="1" ht="27" customHeight="1" spans="1:9">
      <c r="A14" s="15">
        <v>8</v>
      </c>
      <c r="B14" s="13" t="s">
        <v>24</v>
      </c>
      <c r="C14" s="17">
        <v>93.3667</v>
      </c>
      <c r="D14" s="17">
        <v>370.6617</v>
      </c>
      <c r="E14" s="16">
        <v>0</v>
      </c>
      <c r="F14" s="17">
        <v>3.1664</v>
      </c>
      <c r="G14" s="17">
        <v>1.9751</v>
      </c>
      <c r="H14" s="17">
        <v>21.3506</v>
      </c>
      <c r="I14" s="17">
        <f t="shared" si="0"/>
        <v>490.5205</v>
      </c>
    </row>
    <row r="15" s="2" customFormat="1" ht="25" customHeight="1" spans="1:9">
      <c r="A15" s="9" t="s">
        <v>25</v>
      </c>
      <c r="B15" s="10"/>
      <c r="C15" s="17">
        <f t="shared" ref="C15:H15" si="1">SUM(C7:C14)</f>
        <v>842.2055</v>
      </c>
      <c r="D15" s="17">
        <f t="shared" si="1"/>
        <v>2441.5326</v>
      </c>
      <c r="E15" s="17">
        <f t="shared" si="1"/>
        <v>19.49</v>
      </c>
      <c r="F15" s="17">
        <f t="shared" si="1"/>
        <v>52.4732</v>
      </c>
      <c r="G15" s="17">
        <f t="shared" si="1"/>
        <v>27.0877</v>
      </c>
      <c r="H15" s="17">
        <f t="shared" si="1"/>
        <v>677.2558</v>
      </c>
      <c r="I15" s="17">
        <f t="shared" si="0"/>
        <v>4060.0448</v>
      </c>
    </row>
  </sheetData>
  <mergeCells count="14">
    <mergeCell ref="A2:I2"/>
    <mergeCell ref="E3:F3"/>
    <mergeCell ref="G3:I3"/>
    <mergeCell ref="C4:D4"/>
    <mergeCell ref="F4:H4"/>
    <mergeCell ref="G5:H5"/>
    <mergeCell ref="A15:B15"/>
    <mergeCell ref="A4:A6"/>
    <mergeCell ref="B4:B6"/>
    <mergeCell ref="C5:C6"/>
    <mergeCell ref="D5:D6"/>
    <mergeCell ref="E4:E6"/>
    <mergeCell ref="F5:F6"/>
    <mergeCell ref="I4:I6"/>
  </mergeCells>
  <printOptions horizontalCentered="1"/>
  <pageMargins left="0.984251968503937" right="0.984251968503937" top="0.78740157480315" bottom="0.78740157480315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肖添生</dc:creator>
  <cp:lastModifiedBy>黄电基</cp:lastModifiedBy>
  <dcterms:created xsi:type="dcterms:W3CDTF">2021-12-28T07:58:00Z</dcterms:created>
  <cp:lastPrinted>2025-01-16T02:43:00Z</cp:lastPrinted>
  <dcterms:modified xsi:type="dcterms:W3CDTF">2025-01-21T08:11:31Z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2B59B016C64F4C659E90F6BA9C00B479_12</vt:lpwstr>
  </property>
  <property fmtid="{D5CDD505-2E9C-101B-9397-08002B2CF9AE}" pid="3" name="KSOProductBuildVer">
    <vt:lpwstr>2052-12.1.0.19770</vt:lpwstr>
  </property>
</Properties>
</file>