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3420" windowHeight="1560"/>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s>
  <definedNames>
    <definedName name="_xlnm.Print_Area" localSheetId="0">g01收入支出决算总表!$A$1:$F$37</definedName>
    <definedName name="_xlnm.Print_Area" localSheetId="3">g04财政拨款收入支出决算总表!$A$1:$H$37</definedName>
    <definedName name="_xlnm.Print_Area" localSheetId="4">g05一般公共预算财政拨款支出决算表!$A$1:$F$46</definedName>
    <definedName name="_xlnm.Print_Area" localSheetId="5">g06一般公共预算财政拨款基本支出决算表!$A$1:$F$29</definedName>
    <definedName name="_xlnm.Print_Area" localSheetId="6">Z07“三公”经费公共预算财政拨款支出决算表!$A$1:$L$9</definedName>
  </definedNames>
  <calcPr calcId="124519"/>
</workbook>
</file>

<file path=xl/calcChain.xml><?xml version="1.0" encoding="utf-8"?>
<calcChain xmlns="http://schemas.openxmlformats.org/spreadsheetml/2006/main">
  <c r="D15" i="14"/>
  <c r="D16"/>
  <c r="D17"/>
  <c r="D18"/>
  <c r="D19"/>
  <c r="D20"/>
  <c r="D21"/>
  <c r="D22"/>
  <c r="D24"/>
  <c r="D25"/>
  <c r="D26"/>
  <c r="D27"/>
  <c r="D28"/>
  <c r="D11"/>
  <c r="D12"/>
  <c r="D13"/>
  <c r="E23"/>
  <c r="D23" s="1"/>
  <c r="E10"/>
  <c r="D10" s="1"/>
  <c r="F14"/>
  <c r="D14" s="1"/>
  <c r="D10" i="6"/>
  <c r="D11"/>
  <c r="D12"/>
  <c r="D13"/>
  <c r="D14"/>
  <c r="D15"/>
  <c r="D16"/>
  <c r="D17"/>
  <c r="D18"/>
  <c r="D19"/>
  <c r="D20"/>
  <c r="D21"/>
  <c r="D22"/>
  <c r="D23"/>
  <c r="D24"/>
  <c r="D25"/>
  <c r="D26"/>
  <c r="D27"/>
  <c r="D28"/>
  <c r="D29"/>
  <c r="D30"/>
  <c r="D31"/>
  <c r="D32"/>
  <c r="D33"/>
  <c r="D34"/>
  <c r="D35"/>
  <c r="D36"/>
  <c r="D37"/>
  <c r="D38"/>
  <c r="D39"/>
  <c r="D40"/>
  <c r="D41"/>
  <c r="D42"/>
  <c r="D43"/>
  <c r="D44"/>
  <c r="D45"/>
  <c r="D9"/>
  <c r="F9" i="14"/>
  <c r="E9"/>
  <c r="D9" l="1"/>
</calcChain>
</file>

<file path=xl/sharedStrings.xml><?xml version="1.0" encoding="utf-8"?>
<sst xmlns="http://schemas.openxmlformats.org/spreadsheetml/2006/main" count="420" uniqueCount="253">
  <si>
    <t>收入</t>
  </si>
  <si>
    <t>支出</t>
  </si>
  <si>
    <t>项    目</t>
    <phoneticPr fontId="2" type="noConversion"/>
  </si>
  <si>
    <t>行次</t>
  </si>
  <si>
    <t>决算数</t>
    <phoneticPr fontId="2" type="noConversion"/>
  </si>
  <si>
    <t>栏    次</t>
    <phoneticPr fontId="2" type="noConversion"/>
  </si>
  <si>
    <t>1</t>
  </si>
  <si>
    <t>2</t>
  </si>
  <si>
    <t>3</t>
  </si>
  <si>
    <t>4</t>
  </si>
  <si>
    <t>5</t>
  </si>
  <si>
    <t>6</t>
  </si>
  <si>
    <t>7</t>
  </si>
  <si>
    <t>8</t>
  </si>
  <si>
    <t>9</t>
  </si>
  <si>
    <t>10</t>
  </si>
  <si>
    <t>11</t>
  </si>
  <si>
    <t>12</t>
  </si>
  <si>
    <t>13</t>
  </si>
  <si>
    <t>14</t>
  </si>
  <si>
    <t>16</t>
  </si>
  <si>
    <t>17</t>
  </si>
  <si>
    <t>18</t>
  </si>
  <si>
    <t>19</t>
  </si>
  <si>
    <t>20</t>
  </si>
  <si>
    <t>21</t>
  </si>
  <si>
    <t>22</t>
  </si>
  <si>
    <t>23</t>
  </si>
  <si>
    <t>本年收入合计</t>
  </si>
  <si>
    <t>24</t>
  </si>
  <si>
    <t>本年支出合计</t>
  </si>
  <si>
    <t>25</t>
  </si>
  <si>
    <t>26</t>
  </si>
  <si>
    <t>合计</t>
  </si>
  <si>
    <t>项    目</t>
    <phoneticPr fontId="2" type="noConversion"/>
  </si>
  <si>
    <t>上级补助收入</t>
  </si>
  <si>
    <t>事业收入</t>
  </si>
  <si>
    <t>经营收入</t>
    <phoneticPr fontId="2" type="noConversion"/>
  </si>
  <si>
    <t>其他收入</t>
  </si>
  <si>
    <t>科目名称</t>
  </si>
  <si>
    <t>栏次</t>
  </si>
  <si>
    <t>基本支出</t>
  </si>
  <si>
    <t>项目支出</t>
  </si>
  <si>
    <t>上缴上级支出</t>
  </si>
  <si>
    <t>经营支出</t>
    <phoneticPr fontId="2" type="noConversion"/>
  </si>
  <si>
    <t>对附属单位补助支出</t>
  </si>
  <si>
    <t>4</t>
    <phoneticPr fontId="2" type="noConversion"/>
  </si>
  <si>
    <t>5</t>
    <phoneticPr fontId="2" type="noConversion"/>
  </si>
  <si>
    <t>6</t>
    <phoneticPr fontId="2" type="noConversion"/>
  </si>
  <si>
    <r>
      <t xml:space="preserve">项 </t>
    </r>
    <r>
      <rPr>
        <sz val="11"/>
        <color indexed="8"/>
        <rFont val="宋体"/>
        <charset val="134"/>
      </rPr>
      <t xml:space="preserve">   </t>
    </r>
    <r>
      <rPr>
        <sz val="12"/>
        <rFont val="宋体"/>
        <charset val="134"/>
      </rPr>
      <t>目</t>
    </r>
    <phoneticPr fontId="2" type="noConversion"/>
  </si>
  <si>
    <t xml:space="preserve">基本支出  </t>
    <phoneticPr fontId="2" type="noConversion"/>
  </si>
  <si>
    <t>合计</t>
    <phoneticPr fontId="2" type="noConversion"/>
  </si>
  <si>
    <t>单位：万元</t>
    <phoneticPr fontId="2" type="noConversion"/>
  </si>
  <si>
    <t>单位：万元</t>
    <phoneticPr fontId="2" type="noConversion"/>
  </si>
  <si>
    <t>公开01表</t>
    <phoneticPr fontId="2" type="noConversion"/>
  </si>
  <si>
    <t>公开02表</t>
    <phoneticPr fontId="2" type="noConversion"/>
  </si>
  <si>
    <t>公开04表</t>
    <phoneticPr fontId="2" type="noConversion"/>
  </si>
  <si>
    <t>公开03表</t>
    <phoneticPr fontId="2" type="noConversion"/>
  </si>
  <si>
    <t>7</t>
    <phoneticPr fontId="2" type="noConversion"/>
  </si>
  <si>
    <t>财政拨款收入</t>
    <phoneticPr fontId="2" type="noConversion"/>
  </si>
  <si>
    <t>本年收入</t>
    <phoneticPr fontId="8" type="noConversion"/>
  </si>
  <si>
    <t>项目支出</t>
    <phoneticPr fontId="8" type="noConversion"/>
  </si>
  <si>
    <t>年末结转和结余</t>
    <phoneticPr fontId="8" type="noConversion"/>
  </si>
  <si>
    <t xml:space="preserve">基本支出  </t>
    <phoneticPr fontId="8" type="noConversion"/>
  </si>
  <si>
    <t>本年支出</t>
    <phoneticPr fontId="8" type="noConversion"/>
  </si>
  <si>
    <t>小计</t>
    <phoneticPr fontId="8" type="noConversion"/>
  </si>
  <si>
    <t>本年支出合计</t>
    <phoneticPr fontId="2" type="noConversion"/>
  </si>
  <si>
    <t>一、财政拨款收入</t>
    <phoneticPr fontId="2" type="noConversion"/>
  </si>
  <si>
    <t>二、上级补助收入</t>
    <phoneticPr fontId="2" type="noConversion"/>
  </si>
  <si>
    <t>三、事业收入</t>
    <phoneticPr fontId="2" type="noConversion"/>
  </si>
  <si>
    <t>四、经营收入</t>
    <phoneticPr fontId="2" type="noConversion"/>
  </si>
  <si>
    <t>六、其他收入</t>
    <phoneticPr fontId="2" type="noConversion"/>
  </si>
  <si>
    <t>合计</t>
    <phoneticPr fontId="2" type="noConversion"/>
  </si>
  <si>
    <t>因公出国（境）费</t>
    <phoneticPr fontId="2" type="noConversion"/>
  </si>
  <si>
    <t>公务用车购置及运行费</t>
    <phoneticPr fontId="2" type="noConversion"/>
  </si>
  <si>
    <t>公务接待费</t>
    <phoneticPr fontId="2" type="noConversion"/>
  </si>
  <si>
    <t>小计</t>
    <phoneticPr fontId="2" type="noConversion"/>
  </si>
  <si>
    <t>公务用车
购置费</t>
    <phoneticPr fontId="2" type="noConversion"/>
  </si>
  <si>
    <t>公务用车
运行费</t>
    <phoneticPr fontId="2" type="noConversion"/>
  </si>
  <si>
    <t>五、附属单位上缴收入</t>
    <phoneticPr fontId="2" type="noConversion"/>
  </si>
  <si>
    <t>附属单位上缴收入</t>
    <phoneticPr fontId="2" type="noConversion"/>
  </si>
  <si>
    <t>收入支出决算总表</t>
    <phoneticPr fontId="2" type="noConversion"/>
  </si>
  <si>
    <t>一、一般公共服务支出</t>
  </si>
  <si>
    <t>二、外交支出</t>
  </si>
  <si>
    <t>三、国防支出</t>
  </si>
  <si>
    <t>四、公共安全支出</t>
  </si>
  <si>
    <t>五、教育支出</t>
  </si>
  <si>
    <t>六、科学技术支出</t>
  </si>
  <si>
    <t>收入决算表</t>
    <phoneticPr fontId="2" type="noConversion"/>
  </si>
  <si>
    <t>注：本表反映部门本年度取得的各项收入情况。</t>
    <phoneticPr fontId="2" type="noConversion"/>
  </si>
  <si>
    <r>
      <t>注：本表反映部门本年度的总收支和年末结转结余情况</t>
    </r>
    <r>
      <rPr>
        <sz val="10"/>
        <rFont val="宋体"/>
        <charset val="134"/>
      </rPr>
      <t>。</t>
    </r>
    <phoneticPr fontId="2" type="noConversion"/>
  </si>
  <si>
    <t>注：本表反映部门本年度各项支出情况。</t>
    <phoneticPr fontId="2" type="noConversion"/>
  </si>
  <si>
    <t>支出决算表</t>
    <phoneticPr fontId="2" type="noConversion"/>
  </si>
  <si>
    <t>一般公共预算财政拨款支出决算表</t>
    <phoneticPr fontId="2" type="noConversion"/>
  </si>
  <si>
    <t>财政拨款收入支出决算总表</t>
    <phoneticPr fontId="2" type="noConversion"/>
  </si>
  <si>
    <t>二、政府性基金预算财政拨款</t>
  </si>
  <si>
    <t>一、一般公共预算财政拨款</t>
    <phoneticPr fontId="2" type="noConversion"/>
  </si>
  <si>
    <t>年初财政拨款结转和结余</t>
  </si>
  <si>
    <t xml:space="preserve">        政府性基金预算财政拨款</t>
    <phoneticPr fontId="2" type="noConversion"/>
  </si>
  <si>
    <t>年末结转和结余</t>
    <phoneticPr fontId="2" type="noConversion"/>
  </si>
  <si>
    <t>金额</t>
    <phoneticPr fontId="2" type="noConversion"/>
  </si>
  <si>
    <r>
      <t>公开0</t>
    </r>
    <r>
      <rPr>
        <sz val="10"/>
        <color indexed="8"/>
        <rFont val="宋体"/>
        <charset val="134"/>
      </rPr>
      <t>5</t>
    </r>
    <r>
      <rPr>
        <sz val="10"/>
        <color indexed="8"/>
        <rFont val="宋体"/>
        <charset val="134"/>
      </rPr>
      <t>表</t>
    </r>
    <phoneticPr fontId="2" type="noConversion"/>
  </si>
  <si>
    <r>
      <t>公开0</t>
    </r>
    <r>
      <rPr>
        <sz val="10"/>
        <color indexed="8"/>
        <rFont val="宋体"/>
        <charset val="134"/>
      </rPr>
      <t>8</t>
    </r>
    <r>
      <rPr>
        <sz val="10"/>
        <color indexed="8"/>
        <rFont val="宋体"/>
        <charset val="134"/>
      </rPr>
      <t>表</t>
    </r>
    <phoneticPr fontId="2" type="noConversion"/>
  </si>
  <si>
    <t>政府性基金预算财政拨款收入支出决算表</t>
    <phoneticPr fontId="2" type="noConversion"/>
  </si>
  <si>
    <t>注：本表反映部门本年度政府性基金预算财政拨款收入支出及结转和结余情况。</t>
    <phoneticPr fontId="2" type="noConversion"/>
  </si>
  <si>
    <r>
      <t>公开0</t>
    </r>
    <r>
      <rPr>
        <sz val="10"/>
        <color indexed="8"/>
        <rFont val="宋体"/>
        <charset val="134"/>
      </rPr>
      <t>7</t>
    </r>
    <r>
      <rPr>
        <sz val="10"/>
        <color indexed="8"/>
        <rFont val="宋体"/>
        <charset val="134"/>
      </rPr>
      <t>表</t>
    </r>
    <phoneticPr fontId="2" type="noConversion"/>
  </si>
  <si>
    <t>一般公共预算财政拨款“三公”经费支出决算表</t>
    <phoneticPr fontId="2" type="noConversion"/>
  </si>
  <si>
    <r>
      <t>公开06</t>
    </r>
    <r>
      <rPr>
        <sz val="10"/>
        <color indexed="8"/>
        <rFont val="宋体"/>
        <charset val="134"/>
      </rPr>
      <t>表</t>
    </r>
    <phoneticPr fontId="2" type="noConversion"/>
  </si>
  <si>
    <t>一般公共预算财政拨款基本支出决算表</t>
    <phoneticPr fontId="2" type="noConversion"/>
  </si>
  <si>
    <t>经济分类科目编码</t>
    <phoneticPr fontId="2" type="noConversion"/>
  </si>
  <si>
    <t>注：本表反映部门本年度一般公共预算财政拨款基本支出明细情况。</t>
    <phoneticPr fontId="2" type="noConversion"/>
  </si>
  <si>
    <t>人员经费</t>
    <phoneticPr fontId="2" type="noConversion"/>
  </si>
  <si>
    <t>公用经费</t>
    <phoneticPr fontId="24" type="noConversion"/>
  </si>
  <si>
    <t>功能分类科目编码</t>
    <phoneticPr fontId="2" type="noConversion"/>
  </si>
  <si>
    <t>功能分类科目编码</t>
    <phoneticPr fontId="8" type="noConversion"/>
  </si>
  <si>
    <t xml:space="preserve">      一般公共预算财政拨款</t>
    <phoneticPr fontId="2" type="noConversion"/>
  </si>
  <si>
    <t>一般公共预算财政拨款</t>
    <phoneticPr fontId="2" type="noConversion"/>
  </si>
  <si>
    <t>政府性基金预算财政拨款</t>
    <phoneticPr fontId="2" type="noConversion"/>
  </si>
  <si>
    <t>注：本表反映部门本年度一般公共预算财政拨款实际支出情况。</t>
    <phoneticPr fontId="2" type="noConversion"/>
  </si>
  <si>
    <t>年初结转和结余</t>
    <phoneticPr fontId="8" type="noConversion"/>
  </si>
  <si>
    <r>
      <t>201</t>
    </r>
    <r>
      <rPr>
        <sz val="11"/>
        <rFont val="宋体"/>
        <charset val="134"/>
      </rPr>
      <t>5年度预算数</t>
    </r>
    <phoneticPr fontId="2" type="noConversion"/>
  </si>
  <si>
    <r>
      <t>201</t>
    </r>
    <r>
      <rPr>
        <sz val="11"/>
        <rFont val="宋体"/>
        <charset val="134"/>
      </rPr>
      <t>5年度决算数</t>
    </r>
    <phoneticPr fontId="2" type="noConversion"/>
  </si>
  <si>
    <r>
      <t>注：2015</t>
    </r>
    <r>
      <rPr>
        <sz val="12"/>
        <rFont val="宋体"/>
        <charset val="134"/>
      </rPr>
      <t>年度预算数为“三公”经费年初预算数，决算数是包括当年一般公共预算财政拨款和以前年度结转资金安排的实际支出。</t>
    </r>
    <phoneticPr fontId="2" type="noConversion"/>
  </si>
  <si>
    <r>
      <t>注：1</t>
    </r>
    <r>
      <rPr>
        <sz val="10"/>
        <rFont val="宋体"/>
        <charset val="134"/>
      </rPr>
      <t>.</t>
    </r>
    <r>
      <rPr>
        <sz val="10"/>
        <rFont val="宋体"/>
        <charset val="134"/>
      </rPr>
      <t>本表反映部门本年度一般公共预算财政拨款和政府性基金预算财政拨款的总收支和年末结转结余情况</t>
    </r>
    <r>
      <rPr>
        <sz val="10"/>
        <rFont val="宋体"/>
        <charset val="134"/>
      </rPr>
      <t>。</t>
    </r>
    <phoneticPr fontId="2" type="noConversion"/>
  </si>
  <si>
    <t xml:space="preserve">    2.部门在公开财政拨款收入支出决算总表时，“本年支出合计”、“年末结转和结余”要细化到一般公共预算财政拨款和政府性基金预算财政拨款。</t>
    <phoneticPr fontId="2" type="noConversion"/>
  </si>
  <si>
    <t>部门：梅州市人力资源和社会保障局</t>
    <phoneticPr fontId="2" type="noConversion"/>
  </si>
  <si>
    <t xml:space="preserve">    其中：政府性基金预算财政拨款</t>
    <phoneticPr fontId="2" type="noConversion"/>
  </si>
  <si>
    <t>15</t>
  </si>
  <si>
    <t>用事业基金弥补收支差额</t>
    <phoneticPr fontId="2" type="noConversion"/>
  </si>
  <si>
    <t>年初结转和结余</t>
    <phoneticPr fontId="2" type="noConversion"/>
  </si>
  <si>
    <t xml:space="preserve">  其中：项目支出结转和结余</t>
    <phoneticPr fontId="2" type="noConversion"/>
  </si>
  <si>
    <t>27</t>
  </si>
  <si>
    <t>28</t>
  </si>
  <si>
    <t>29</t>
  </si>
  <si>
    <t>七、文化体育与传媒支出</t>
    <phoneticPr fontId="2" type="noConversion"/>
  </si>
  <si>
    <t>八、社会保障和就业支出</t>
    <phoneticPr fontId="2" type="noConversion"/>
  </si>
  <si>
    <t>九、医疗卫生与计划生育支出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</si>
  <si>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</si>
  <si>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</si>
  <si>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</si>
  <si>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</si>
  <si>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</si>
  <si>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十五、商业服务等支出</t>
    <phoneticPr fontId="2" type="noConversion"/>
  </si>
  <si>
    <t>十六、金融支出</t>
    <phoneticPr fontId="2" type="noConversion"/>
  </si>
  <si>
    <t>十七、援助其他地区支出</t>
    <phoneticPr fontId="2" type="noConversion"/>
  </si>
  <si>
    <t>十八、国土海洋气象等支出</t>
    <phoneticPr fontId="2" type="noConversion"/>
  </si>
  <si>
    <t>十九、住房保障支出</t>
    <phoneticPr fontId="2" type="noConversion"/>
  </si>
  <si>
    <t>二十、粮油物资储备支出</t>
    <phoneticPr fontId="2" type="noConversion"/>
  </si>
  <si>
    <t>二十一、其他支出</t>
    <phoneticPr fontId="2" type="noConversion"/>
  </si>
  <si>
    <t>30</t>
    <phoneticPr fontId="2" type="noConversion"/>
  </si>
  <si>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</si>
  <si>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</si>
  <si>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</si>
  <si>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</si>
  <si>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</si>
  <si>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</si>
  <si>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</si>
  <si>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</si>
  <si>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</si>
  <si>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</si>
  <si>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</si>
  <si>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</si>
  <si>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</si>
  <si>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</si>
  <si>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</si>
  <si>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</si>
  <si>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</si>
  <si>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</si>
  <si>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</si>
  <si>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</si>
  <si>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</si>
  <si>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</si>
  <si>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</si>
  <si>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</si>
  <si>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</si>
  <si>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</si>
  <si>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</si>
  <si>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</si>
  <si>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 xml:space="preserve"> 结余分配</t>
    <phoneticPr fontId="2" type="noConversion"/>
  </si>
  <si>
    <t xml:space="preserve">    其中：提取职工福利基金</t>
    <phoneticPr fontId="2" type="noConversion"/>
  </si>
  <si>
    <t xml:space="preserve">          转入事业基金</t>
    <phoneticPr fontId="2" type="noConversion"/>
  </si>
  <si>
    <t>一般公共服务支出</t>
    <phoneticPr fontId="2" type="noConversion"/>
  </si>
  <si>
    <t>科学技术支出</t>
    <phoneticPr fontId="2" type="noConversion"/>
  </si>
  <si>
    <t>其他科学技术支出</t>
    <phoneticPr fontId="2" type="noConversion"/>
  </si>
  <si>
    <t xml:space="preserve">  一般行政管理事务</t>
    <phoneticPr fontId="2" type="noConversion"/>
  </si>
  <si>
    <t xml:space="preserve">  军队转业干部安置</t>
    <phoneticPr fontId="2" type="noConversion"/>
  </si>
  <si>
    <t xml:space="preserve">  博士后日常经费</t>
    <phoneticPr fontId="2" type="noConversion"/>
  </si>
  <si>
    <t xml:space="preserve">  事业运行</t>
    <phoneticPr fontId="2" type="noConversion"/>
  </si>
  <si>
    <t xml:space="preserve">  其他人事事务支出</t>
    <phoneticPr fontId="2" type="noConversion"/>
  </si>
  <si>
    <t xml:space="preserve">  其他科学技术支出</t>
    <phoneticPr fontId="2" type="noConversion"/>
  </si>
  <si>
    <t>社会保障和就业支出</t>
    <phoneticPr fontId="2" type="noConversion"/>
  </si>
  <si>
    <t>人力资源和社会保障管理事务</t>
    <phoneticPr fontId="2" type="noConversion"/>
  </si>
  <si>
    <t xml:space="preserve">  行政运行</t>
    <phoneticPr fontId="2" type="noConversion"/>
  </si>
  <si>
    <r>
      <t xml:space="preserve"> </t>
    </r>
    <r>
      <rPr>
        <sz val="12"/>
        <rFont val="宋体"/>
        <charset val="134"/>
      </rPr>
      <t xml:space="preserve"> 机关服务</t>
    </r>
    <phoneticPr fontId="2" type="noConversion"/>
  </si>
  <si>
    <t xml:space="preserve">  劳动保障监察</t>
    <phoneticPr fontId="2" type="noConversion"/>
  </si>
  <si>
    <r>
      <t xml:space="preserve"> </t>
    </r>
    <r>
      <rPr>
        <sz val="12"/>
        <rFont val="宋体"/>
        <charset val="134"/>
      </rPr>
      <t xml:space="preserve"> 社会保险业务管理事务</t>
    </r>
    <phoneticPr fontId="2" type="noConversion"/>
  </si>
  <si>
    <r>
      <t xml:space="preserve"> </t>
    </r>
    <r>
      <rPr>
        <sz val="12"/>
        <rFont val="宋体"/>
        <charset val="134"/>
      </rPr>
      <t xml:space="preserve"> 公共就业服务和职业技能鉴定机构</t>
    </r>
    <phoneticPr fontId="2" type="noConversion"/>
  </si>
  <si>
    <r>
      <t xml:space="preserve"> </t>
    </r>
    <r>
      <rPr>
        <sz val="12"/>
        <rFont val="宋体"/>
        <charset val="134"/>
      </rPr>
      <t xml:space="preserve"> 其他人力资源和社会保障管理事务支出</t>
    </r>
    <phoneticPr fontId="2" type="noConversion"/>
  </si>
  <si>
    <t>行政事业离退休</t>
    <phoneticPr fontId="2" type="noConversion"/>
  </si>
  <si>
    <r>
      <t xml:space="preserve"> </t>
    </r>
    <r>
      <rPr>
        <sz val="12"/>
        <rFont val="宋体"/>
        <charset val="134"/>
      </rPr>
      <t xml:space="preserve"> 归口管理的行政单位离退休</t>
    </r>
    <phoneticPr fontId="2" type="noConversion"/>
  </si>
  <si>
    <r>
      <t xml:space="preserve"> </t>
    </r>
    <r>
      <rPr>
        <sz val="12"/>
        <rFont val="宋体"/>
        <charset val="134"/>
      </rPr>
      <t xml:space="preserve"> 事业单位离退休</t>
    </r>
    <phoneticPr fontId="2" type="noConversion"/>
  </si>
  <si>
    <t>就业补助</t>
    <phoneticPr fontId="2" type="noConversion"/>
  </si>
  <si>
    <r>
      <t xml:space="preserve"> </t>
    </r>
    <r>
      <rPr>
        <sz val="12"/>
        <rFont val="宋体"/>
        <charset val="134"/>
      </rPr>
      <t xml:space="preserve"> 其他就业补助支出</t>
    </r>
    <phoneticPr fontId="2" type="noConversion"/>
  </si>
  <si>
    <t>抚恤</t>
    <phoneticPr fontId="2" type="noConversion"/>
  </si>
  <si>
    <r>
      <t xml:space="preserve"> </t>
    </r>
    <r>
      <rPr>
        <sz val="12"/>
        <rFont val="宋体"/>
        <charset val="134"/>
      </rPr>
      <t xml:space="preserve"> 死亡抚恤</t>
    </r>
    <phoneticPr fontId="2" type="noConversion"/>
  </si>
  <si>
    <t>其他社会保障和就业支出</t>
    <phoneticPr fontId="2" type="noConversion"/>
  </si>
  <si>
    <t xml:space="preserve">  其他社会保障和就业支出</t>
    <phoneticPr fontId="2" type="noConversion"/>
  </si>
  <si>
    <t>医疗卫生与计划生育支出</t>
    <phoneticPr fontId="2" type="noConversion"/>
  </si>
  <si>
    <t>医疗保障</t>
    <phoneticPr fontId="2" type="noConversion"/>
  </si>
  <si>
    <r>
      <t xml:space="preserve"> </t>
    </r>
    <r>
      <rPr>
        <sz val="12"/>
        <rFont val="宋体"/>
        <charset val="134"/>
      </rPr>
      <t xml:space="preserve"> 行政单位医疗</t>
    </r>
    <phoneticPr fontId="2" type="noConversion"/>
  </si>
  <si>
    <t xml:space="preserve">  事业单位医疗</t>
    <phoneticPr fontId="2" type="noConversion"/>
  </si>
  <si>
    <t>人力资源事务</t>
    <phoneticPr fontId="2" type="noConversion"/>
  </si>
  <si>
    <t>住房保障支出</t>
    <phoneticPr fontId="2" type="noConversion"/>
  </si>
  <si>
    <t xml:space="preserve">  其他医疗保障支出</t>
    <phoneticPr fontId="2" type="noConversion"/>
  </si>
  <si>
    <t xml:space="preserve">  住房公积金</t>
    <phoneticPr fontId="2" type="noConversion"/>
  </si>
  <si>
    <t>三、国防支出</t>
    <phoneticPr fontId="2" type="noConversion"/>
  </si>
  <si>
    <t>四、公共安全支出</t>
    <phoneticPr fontId="2" type="noConversion"/>
  </si>
  <si>
    <t>五、教育支出</t>
    <phoneticPr fontId="2" type="noConversion"/>
  </si>
  <si>
    <t>六、科学技术支出</t>
    <phoneticPr fontId="2" type="noConversion"/>
  </si>
  <si>
    <t>本年支出合计</t>
    <phoneticPr fontId="2" type="noConversion"/>
  </si>
  <si>
    <t>年末财政拨款结转和结余</t>
    <phoneticPr fontId="2" type="noConversion"/>
  </si>
  <si>
    <t>部门:梅州市人力资源和社会保障局</t>
    <phoneticPr fontId="2" type="noConversion"/>
  </si>
  <si>
    <t>一般公共服务支出</t>
    <phoneticPr fontId="2" type="noConversion"/>
  </si>
  <si>
    <t>人力资源事务</t>
    <phoneticPr fontId="2" type="noConversion"/>
  </si>
  <si>
    <t>医疗卫生与计划生育支出</t>
    <phoneticPr fontId="2" type="noConversion"/>
  </si>
  <si>
    <t>医疗保障</t>
    <phoneticPr fontId="2" type="noConversion"/>
  </si>
  <si>
    <t xml:space="preserve">  行政单位医疗</t>
    <phoneticPr fontId="2" type="noConversion"/>
  </si>
  <si>
    <t xml:space="preserve">  事业单位医疗</t>
    <phoneticPr fontId="2" type="noConversion"/>
  </si>
  <si>
    <t xml:space="preserve">  其他医疗保障支出</t>
    <phoneticPr fontId="2" type="noConversion"/>
  </si>
  <si>
    <t>住房保障支出</t>
    <phoneticPr fontId="2" type="noConversion"/>
  </si>
  <si>
    <t>住房改革支出</t>
    <phoneticPr fontId="2" type="noConversion"/>
  </si>
  <si>
    <r>
      <t xml:space="preserve"> </t>
    </r>
    <r>
      <rPr>
        <sz val="12"/>
        <rFont val="宋体"/>
        <charset val="134"/>
      </rPr>
      <t xml:space="preserve"> 住房公积金</t>
    </r>
    <phoneticPr fontId="2" type="noConversion"/>
  </si>
  <si>
    <t>工资福利支出</t>
    <phoneticPr fontId="24" type="noConversion"/>
  </si>
  <si>
    <r>
      <t xml:space="preserve"> </t>
    </r>
    <r>
      <rPr>
        <sz val="12"/>
        <rFont val="宋体"/>
        <charset val="134"/>
      </rPr>
      <t xml:space="preserve"> 基本工资</t>
    </r>
    <phoneticPr fontId="24" type="noConversion"/>
  </si>
  <si>
    <r>
      <t xml:space="preserve"> </t>
    </r>
    <r>
      <rPr>
        <sz val="12"/>
        <rFont val="宋体"/>
        <charset val="134"/>
      </rPr>
      <t xml:space="preserve"> 津贴补贴</t>
    </r>
    <phoneticPr fontId="24" type="noConversion"/>
  </si>
  <si>
    <r>
      <t xml:space="preserve"> </t>
    </r>
    <r>
      <rPr>
        <sz val="12"/>
        <rFont val="宋体"/>
        <charset val="134"/>
      </rPr>
      <t xml:space="preserve"> 奖金</t>
    </r>
    <phoneticPr fontId="24" type="noConversion"/>
  </si>
  <si>
    <t>商品和服务支出</t>
    <phoneticPr fontId="24" type="noConversion"/>
  </si>
  <si>
    <t xml:space="preserve">  办公费</t>
    <phoneticPr fontId="24" type="noConversion"/>
  </si>
  <si>
    <t xml:space="preserve">  印刷费</t>
    <phoneticPr fontId="24" type="noConversion"/>
  </si>
  <si>
    <t xml:space="preserve">  电费</t>
    <phoneticPr fontId="24" type="noConversion"/>
  </si>
  <si>
    <r>
      <t xml:space="preserve"> </t>
    </r>
    <r>
      <rPr>
        <sz val="12"/>
        <rFont val="宋体"/>
        <charset val="134"/>
      </rPr>
      <t xml:space="preserve"> 邮电费</t>
    </r>
    <phoneticPr fontId="24" type="noConversion"/>
  </si>
  <si>
    <r>
      <t xml:space="preserve"> </t>
    </r>
    <r>
      <rPr>
        <sz val="12"/>
        <rFont val="宋体"/>
        <charset val="134"/>
      </rPr>
      <t xml:space="preserve"> 差旅费</t>
    </r>
    <phoneticPr fontId="24" type="noConversion"/>
  </si>
  <si>
    <r>
      <t xml:space="preserve"> </t>
    </r>
    <r>
      <rPr>
        <sz val="12"/>
        <rFont val="宋体"/>
        <charset val="134"/>
      </rPr>
      <t xml:space="preserve"> 培训费</t>
    </r>
    <phoneticPr fontId="24" type="noConversion"/>
  </si>
  <si>
    <r>
      <t xml:space="preserve"> </t>
    </r>
    <r>
      <rPr>
        <sz val="12"/>
        <rFont val="宋体"/>
        <charset val="134"/>
      </rPr>
      <t xml:space="preserve"> 公务用车运行维护费</t>
    </r>
    <phoneticPr fontId="24" type="noConversion"/>
  </si>
  <si>
    <t>对个人和家庭的补助</t>
    <phoneticPr fontId="24" type="noConversion"/>
  </si>
  <si>
    <t xml:space="preserve">  离休费</t>
    <phoneticPr fontId="24" type="noConversion"/>
  </si>
  <si>
    <t xml:space="preserve">  退休费</t>
    <phoneticPr fontId="24" type="noConversion"/>
  </si>
  <si>
    <t xml:space="preserve">  抚恤金</t>
    <phoneticPr fontId="24" type="noConversion"/>
  </si>
  <si>
    <t xml:space="preserve">  医疗费</t>
    <phoneticPr fontId="24" type="noConversion"/>
  </si>
  <si>
    <t xml:space="preserve">  住房公积金</t>
    <phoneticPr fontId="24" type="noConversion"/>
  </si>
  <si>
    <t xml:space="preserve">  公务接待费</t>
    <phoneticPr fontId="24" type="noConversion"/>
  </si>
  <si>
    <t>说明：市人力资源和社会保障局没有政府性基金收入，也没有使用政府性基金安排的支出，故本表无数据。</t>
    <phoneticPr fontId="8" type="noConversion"/>
  </si>
  <si>
    <t xml:space="preserve">        政府性基金预算财政拨款</t>
    <phoneticPr fontId="2" type="noConversion"/>
  </si>
</sst>
</file>

<file path=xl/styles.xml><?xml version="1.0" encoding="utf-8"?>
<styleSheet xmlns="http://schemas.openxmlformats.org/spreadsheetml/2006/main">
  <numFmts count="3">
    <numFmt numFmtId="176" formatCode="_ &quot;￥&quot;* #,##0.00_ ;_ &quot;￥&quot;* \-#,##0.00_ ;_ &quot;￥&quot;* &quot;-&quot;??_ ;_ @_ "/>
    <numFmt numFmtId="177" formatCode="0.00_ "/>
    <numFmt numFmtId="178" formatCode="#,##0.00_ "/>
  </numFmts>
  <fonts count="33">
    <font>
      <sz val="12"/>
      <name val="宋体"/>
      <charset val="134"/>
    </font>
    <font>
      <sz val="12"/>
      <name val="宋体"/>
      <charset val="134"/>
    </font>
    <font>
      <sz val="9"/>
      <name val="宋体"/>
      <charset val="134"/>
    </font>
    <font>
      <sz val="10"/>
      <name val="宋体"/>
      <charset val="134"/>
    </font>
    <font>
      <sz val="16"/>
      <name val="宋体"/>
      <charset val="134"/>
    </font>
    <font>
      <sz val="10"/>
      <color indexed="8"/>
      <name val="宋体"/>
      <charset val="134"/>
    </font>
    <font>
      <sz val="12"/>
      <name val="宋体"/>
      <charset val="134"/>
    </font>
    <font>
      <sz val="12"/>
      <name val="宋体"/>
      <charset val="134"/>
    </font>
    <font>
      <sz val="9"/>
      <name val="宋体"/>
      <charset val="134"/>
    </font>
    <font>
      <sz val="11"/>
      <color indexed="20"/>
      <name val="宋体"/>
      <charset val="134"/>
    </font>
    <font>
      <sz val="11"/>
      <color indexed="17"/>
      <name val="宋体"/>
      <charset val="134"/>
    </font>
    <font>
      <sz val="10"/>
      <name val="Arial"/>
      <family val="2"/>
    </font>
    <font>
      <sz val="12"/>
      <name val="宋体"/>
      <charset val="134"/>
    </font>
    <font>
      <sz val="12"/>
      <name val="黑体"/>
      <charset val="134"/>
    </font>
    <font>
      <sz val="12"/>
      <name val="宋体"/>
      <charset val="134"/>
    </font>
    <font>
      <sz val="16"/>
      <name val="华文中宋"/>
      <charset val="134"/>
    </font>
    <font>
      <sz val="16"/>
      <color indexed="8"/>
      <name val="华文中宋"/>
      <charset val="134"/>
    </font>
    <font>
      <sz val="11"/>
      <name val="宋体"/>
      <charset val="134"/>
    </font>
    <font>
      <b/>
      <sz val="11"/>
      <name val="宋体"/>
      <charset val="134"/>
    </font>
    <font>
      <sz val="12"/>
      <name val="宋体"/>
      <charset val="134"/>
    </font>
    <font>
      <sz val="10"/>
      <name val="宋体"/>
      <charset val="134"/>
    </font>
    <font>
      <sz val="10"/>
      <color indexed="8"/>
      <name val="宋体"/>
      <charset val="134"/>
    </font>
    <font>
      <sz val="16"/>
      <name val="华文中宋"/>
      <charset val="134"/>
    </font>
    <font>
      <sz val="12"/>
      <name val="宋体"/>
      <charset val="134"/>
    </font>
    <font>
      <sz val="9"/>
      <name val="宋体"/>
      <charset val="134"/>
    </font>
    <font>
      <sz val="12"/>
      <name val="宋体"/>
      <charset val="134"/>
    </font>
    <font>
      <b/>
      <sz val="12"/>
      <name val="宋体"/>
      <charset val="134"/>
    </font>
    <font>
      <sz val="10"/>
      <color indexed="8"/>
      <name val="宋体"/>
      <charset val="134"/>
    </font>
    <font>
      <sz val="11"/>
      <name val="宋体"/>
      <charset val="134"/>
    </font>
    <font>
      <b/>
      <sz val="11"/>
      <name val="宋体"/>
      <charset val="134"/>
    </font>
    <font>
      <b/>
      <sz val="10"/>
      <name val="宋体"/>
      <charset val="134"/>
    </font>
    <font>
      <sz val="11"/>
      <color indexed="8"/>
      <name val="宋体"/>
      <charset val="134"/>
    </font>
    <font>
      <sz val="11"/>
      <color theme="1"/>
      <name val="宋体"/>
      <charset val="134"/>
      <scheme val="minor"/>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1">
    <xf numFmtId="0" fontId="0"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 fillId="0" borderId="0"/>
    <xf numFmtId="0" fontId="1" fillId="0" borderId="0"/>
    <xf numFmtId="0" fontId="32" fillId="0" borderId="0">
      <alignment vertical="center"/>
    </xf>
    <xf numFmtId="0" fontId="6" fillId="0" borderId="0"/>
    <xf numFmtId="0" fontId="12" fillId="0" borderId="0"/>
    <xf numFmtId="0" fontId="7" fillId="0" borderId="0">
      <alignment vertical="center"/>
    </xf>
    <xf numFmtId="0" fontId="7" fillId="0" borderId="0"/>
    <xf numFmtId="0" fontId="12" fillId="0" borderId="0"/>
    <xf numFmtId="0" fontId="1" fillId="0" borderId="0">
      <alignment vertical="center"/>
    </xf>
    <xf numFmtId="0" fontId="1"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176" fontId="1" fillId="0" borderId="0" applyFont="0" applyFill="0" applyBorder="0" applyAlignment="0" applyProtection="0">
      <alignment vertical="center"/>
    </xf>
    <xf numFmtId="0" fontId="11" fillId="0" borderId="0"/>
  </cellStyleXfs>
  <cellXfs count="250">
    <xf numFmtId="0" fontId="0" fillId="0" borderId="0" xfId="0"/>
    <xf numFmtId="0" fontId="4" fillId="0" borderId="0" xfId="13" applyFont="1" applyBorder="1" applyAlignment="1">
      <alignment horizontal="right" vertical="center"/>
    </xf>
    <xf numFmtId="0" fontId="4" fillId="0" borderId="0" xfId="13" applyFont="1" applyAlignment="1">
      <alignment horizontal="right" vertical="center"/>
    </xf>
    <xf numFmtId="0" fontId="1" fillId="4" borderId="0" xfId="13" applyFill="1" applyAlignment="1">
      <alignment horizontal="right" vertical="center"/>
    </xf>
    <xf numFmtId="0" fontId="1" fillId="0" borderId="0" xfId="13" applyBorder="1" applyAlignment="1">
      <alignment horizontal="right" vertical="center"/>
    </xf>
    <xf numFmtId="0" fontId="1" fillId="0" borderId="0" xfId="13" applyAlignment="1">
      <alignment horizontal="right" vertical="center"/>
    </xf>
    <xf numFmtId="0" fontId="5" fillId="4" borderId="0" xfId="13" applyFont="1" applyFill="1" applyAlignment="1">
      <alignment horizontal="left" vertical="center"/>
    </xf>
    <xf numFmtId="0" fontId="3" fillId="0" borderId="0" xfId="13" applyFont="1" applyBorder="1" applyAlignment="1">
      <alignment horizontal="right" vertical="center"/>
    </xf>
    <xf numFmtId="0" fontId="3" fillId="0" borderId="0" xfId="13" applyFont="1" applyAlignment="1">
      <alignment horizontal="right" vertical="center"/>
    </xf>
    <xf numFmtId="0" fontId="4" fillId="0" borderId="0" xfId="0" applyFont="1" applyAlignment="1">
      <alignment horizontal="right" vertical="center"/>
    </xf>
    <xf numFmtId="0" fontId="0" fillId="4" borderId="0" xfId="0" applyFill="1" applyAlignment="1">
      <alignment horizontal="right" vertical="center"/>
    </xf>
    <xf numFmtId="0" fontId="0" fillId="0" borderId="0" xfId="0" applyAlignment="1">
      <alignment horizontal="right" vertical="center"/>
    </xf>
    <xf numFmtId="0" fontId="5" fillId="4" borderId="0" xfId="0" applyFont="1" applyFill="1" applyAlignment="1">
      <alignment horizontal="center" vertical="center"/>
    </xf>
    <xf numFmtId="0" fontId="0" fillId="0" borderId="0" xfId="0" applyBorder="1" applyAlignment="1">
      <alignment horizontal="right" vertical="center" wrapText="1"/>
    </xf>
    <xf numFmtId="0" fontId="0" fillId="0" borderId="0" xfId="0" applyAlignment="1">
      <alignment horizontal="right" vertical="center" wrapText="1"/>
    </xf>
    <xf numFmtId="177" fontId="0" fillId="4" borderId="1" xfId="0" quotePrefix="1" applyNumberFormat="1" applyFill="1" applyBorder="1" applyAlignment="1">
      <alignment horizontal="center" vertical="center"/>
    </xf>
    <xf numFmtId="0" fontId="0" fillId="0" borderId="0" xfId="0" applyBorder="1" applyAlignment="1">
      <alignment horizontal="right" vertical="center"/>
    </xf>
    <xf numFmtId="0" fontId="0" fillId="0" borderId="0" xfId="0" applyAlignment="1">
      <alignment vertical="center"/>
    </xf>
    <xf numFmtId="49" fontId="1" fillId="4" borderId="1" xfId="0" quotePrefix="1"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49" fontId="1" fillId="4" borderId="2" xfId="0" applyNumberFormat="1" applyFont="1" applyFill="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Alignment="1">
      <alignment horizontal="right" vertical="center"/>
    </xf>
    <xf numFmtId="0" fontId="3" fillId="0" borderId="0" xfId="0" applyFont="1" applyAlignment="1">
      <alignment horizontal="left" vertical="center"/>
    </xf>
    <xf numFmtId="0" fontId="3" fillId="0" borderId="0" xfId="0" applyFont="1" applyAlignment="1">
      <alignment horizontal="right" vertical="center"/>
    </xf>
    <xf numFmtId="0" fontId="4" fillId="4" borderId="0" xfId="14" applyFont="1" applyFill="1" applyAlignment="1">
      <alignment vertical="center" wrapText="1"/>
    </xf>
    <xf numFmtId="0" fontId="3" fillId="4" borderId="0" xfId="14" applyFont="1" applyFill="1" applyAlignment="1">
      <alignment horizontal="center" vertical="center" wrapText="1"/>
    </xf>
    <xf numFmtId="0" fontId="3" fillId="4" borderId="0" xfId="14" applyFont="1" applyFill="1" applyAlignment="1">
      <alignment vertical="center" wrapText="1"/>
    </xf>
    <xf numFmtId="0" fontId="1" fillId="0" borderId="0" xfId="14" applyFont="1" applyAlignment="1">
      <alignment horizontal="center" vertical="center" wrapText="1"/>
    </xf>
    <xf numFmtId="0" fontId="1" fillId="0" borderId="1" xfId="14" applyFont="1" applyBorder="1" applyAlignment="1">
      <alignment horizontal="center" vertical="center" wrapText="1"/>
    </xf>
    <xf numFmtId="0" fontId="1" fillId="0" borderId="2" xfId="14" applyFont="1" applyBorder="1" applyAlignment="1">
      <alignment horizontal="center" vertical="center" wrapText="1"/>
    </xf>
    <xf numFmtId="0" fontId="3" fillId="0" borderId="1" xfId="14" applyFont="1" applyBorder="1" applyAlignment="1">
      <alignment vertical="center" wrapText="1"/>
    </xf>
    <xf numFmtId="0" fontId="1" fillId="0" borderId="1" xfId="14" applyFont="1" applyBorder="1" applyAlignment="1">
      <alignment vertical="center" wrapText="1"/>
    </xf>
    <xf numFmtId="0" fontId="1" fillId="0" borderId="0" xfId="14" applyFont="1" applyAlignment="1">
      <alignment vertical="center" wrapText="1"/>
    </xf>
    <xf numFmtId="0" fontId="1" fillId="0" borderId="3" xfId="14" applyFont="1" applyBorder="1" applyAlignment="1">
      <alignment vertical="center" wrapText="1"/>
    </xf>
    <xf numFmtId="0" fontId="1" fillId="0" borderId="0" xfId="14" applyFont="1" applyAlignment="1">
      <alignment horizontal="left" vertical="center"/>
    </xf>
    <xf numFmtId="0" fontId="1" fillId="0" borderId="0" xfId="14" applyAlignment="1">
      <alignment vertical="center" wrapText="1"/>
    </xf>
    <xf numFmtId="0" fontId="3" fillId="4" borderId="4" xfId="14" applyFont="1" applyFill="1" applyBorder="1" applyAlignment="1">
      <alignment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4" fontId="1" fillId="0" borderId="1" xfId="14" applyNumberFormat="1" applyFont="1" applyFill="1" applyBorder="1" applyAlignment="1">
      <alignment horizontal="center" vertical="center" wrapText="1"/>
    </xf>
    <xf numFmtId="4" fontId="1" fillId="0" borderId="2" xfId="14" applyNumberFormat="1" applyFont="1" applyFill="1" applyBorder="1" applyAlignment="1">
      <alignment horizontal="center" vertical="center" wrapText="1"/>
    </xf>
    <xf numFmtId="0" fontId="1" fillId="0" borderId="1" xfId="14" applyFont="1" applyFill="1" applyBorder="1" applyAlignment="1">
      <alignment vertical="center" wrapText="1"/>
    </xf>
    <xf numFmtId="4" fontId="1" fillId="0" borderId="1" xfId="14" applyNumberFormat="1" applyFont="1" applyFill="1" applyBorder="1" applyAlignment="1">
      <alignment vertical="center" wrapText="1"/>
    </xf>
    <xf numFmtId="0" fontId="1" fillId="0" borderId="2" xfId="14" applyFont="1" applyFill="1" applyBorder="1" applyAlignment="1">
      <alignment vertical="center" wrapText="1"/>
    </xf>
    <xf numFmtId="0" fontId="1" fillId="0" borderId="3" xfId="14" applyFont="1" applyFill="1" applyBorder="1" applyAlignment="1">
      <alignment vertical="center" wrapText="1"/>
    </xf>
    <xf numFmtId="0" fontId="1" fillId="0" borderId="5" xfId="14" applyFont="1" applyFill="1" applyBorder="1" applyAlignment="1">
      <alignment vertical="center" wrapText="1"/>
    </xf>
    <xf numFmtId="0" fontId="5" fillId="4" borderId="0" xfId="13" applyFont="1" applyFill="1" applyAlignment="1">
      <alignment horizontal="right" vertical="center"/>
    </xf>
    <xf numFmtId="0" fontId="3" fillId="4" borderId="0" xfId="14" applyFont="1" applyFill="1" applyBorder="1" applyAlignment="1">
      <alignment vertical="center" wrapText="1"/>
    </xf>
    <xf numFmtId="0" fontId="13" fillId="0" borderId="0" xfId="13" applyFont="1" applyAlignment="1">
      <alignment horizontal="left" vertical="center"/>
    </xf>
    <xf numFmtId="49" fontId="0" fillId="4" borderId="2" xfId="0" applyNumberFormat="1" applyFill="1" applyBorder="1" applyAlignment="1">
      <alignment horizontal="center" vertical="center"/>
    </xf>
    <xf numFmtId="0" fontId="1" fillId="0" borderId="6" xfId="14" applyFont="1" applyBorder="1" applyAlignment="1">
      <alignment horizontal="center" vertical="center" wrapText="1"/>
    </xf>
    <xf numFmtId="4" fontId="1" fillId="0" borderId="6" xfId="14" applyNumberFormat="1" applyFont="1" applyFill="1" applyBorder="1" applyAlignment="1">
      <alignment horizontal="center" vertical="center" wrapText="1"/>
    </xf>
    <xf numFmtId="4" fontId="1" fillId="0" borderId="6" xfId="14" applyNumberFormat="1" applyFont="1" applyFill="1" applyBorder="1" applyAlignment="1">
      <alignment vertical="center" wrapText="1"/>
    </xf>
    <xf numFmtId="0" fontId="1" fillId="0" borderId="6" xfId="14" applyFont="1" applyFill="1" applyBorder="1" applyAlignment="1">
      <alignment vertical="center" wrapText="1"/>
    </xf>
    <xf numFmtId="0" fontId="1" fillId="0" borderId="7" xfId="14" applyFont="1" applyFill="1" applyBorder="1" applyAlignment="1">
      <alignment vertical="center" wrapText="1"/>
    </xf>
    <xf numFmtId="177" fontId="17" fillId="4" borderId="1" xfId="13" quotePrefix="1" applyNumberFormat="1" applyFont="1" applyFill="1" applyBorder="1" applyAlignment="1">
      <alignment horizontal="center" vertical="center"/>
    </xf>
    <xf numFmtId="177" fontId="17" fillId="0" borderId="8" xfId="13" quotePrefix="1" applyNumberFormat="1" applyFont="1" applyFill="1" applyBorder="1" applyAlignment="1">
      <alignment horizontal="left" vertical="center"/>
    </xf>
    <xf numFmtId="177" fontId="17" fillId="0" borderId="1" xfId="13" applyNumberFormat="1" applyFont="1" applyFill="1" applyBorder="1" applyAlignment="1">
      <alignment horizontal="right" vertical="center"/>
    </xf>
    <xf numFmtId="177" fontId="17" fillId="4" borderId="1" xfId="13" quotePrefix="1" applyNumberFormat="1" applyFont="1" applyFill="1" applyBorder="1" applyAlignment="1">
      <alignment horizontal="left" vertical="center"/>
    </xf>
    <xf numFmtId="0" fontId="17" fillId="4" borderId="1" xfId="13" quotePrefix="1" applyNumberFormat="1" applyFont="1" applyFill="1" applyBorder="1" applyAlignment="1">
      <alignment horizontal="center" vertical="center"/>
    </xf>
    <xf numFmtId="177" fontId="17" fillId="0" borderId="2" xfId="13" applyNumberFormat="1" applyFont="1" applyFill="1" applyBorder="1" applyAlignment="1">
      <alignment horizontal="right" vertical="center"/>
    </xf>
    <xf numFmtId="177" fontId="17" fillId="4" borderId="8" xfId="13" applyNumberFormat="1" applyFont="1" applyFill="1" applyBorder="1" applyAlignment="1">
      <alignment horizontal="left" vertical="center"/>
    </xf>
    <xf numFmtId="177" fontId="17" fillId="4" borderId="8" xfId="13" quotePrefix="1" applyNumberFormat="1" applyFont="1" applyFill="1" applyBorder="1" applyAlignment="1">
      <alignment horizontal="left" vertical="center"/>
    </xf>
    <xf numFmtId="177" fontId="17" fillId="0" borderId="8" xfId="13" applyNumberFormat="1" applyFont="1" applyFill="1" applyBorder="1" applyAlignment="1">
      <alignment horizontal="left" vertical="center"/>
    </xf>
    <xf numFmtId="177" fontId="17" fillId="0" borderId="1" xfId="13" applyNumberFormat="1" applyFont="1" applyFill="1" applyBorder="1" applyAlignment="1">
      <alignment horizontal="left" vertical="center"/>
    </xf>
    <xf numFmtId="177" fontId="17" fillId="0" borderId="9" xfId="13" applyNumberFormat="1" applyFont="1" applyFill="1" applyBorder="1" applyAlignment="1">
      <alignment horizontal="center" vertical="center"/>
    </xf>
    <xf numFmtId="177" fontId="18" fillId="0" borderId="8" xfId="13" quotePrefix="1" applyNumberFormat="1" applyFont="1" applyFill="1" applyBorder="1" applyAlignment="1">
      <alignment horizontal="center" vertical="center"/>
    </xf>
    <xf numFmtId="177" fontId="18" fillId="0" borderId="6" xfId="13" quotePrefix="1" applyNumberFormat="1" applyFont="1" applyFill="1" applyBorder="1" applyAlignment="1">
      <alignment horizontal="center" vertical="center"/>
    </xf>
    <xf numFmtId="177" fontId="18" fillId="0" borderId="9" xfId="13" quotePrefix="1" applyNumberFormat="1" applyFont="1" applyFill="1" applyBorder="1" applyAlignment="1">
      <alignment vertical="center"/>
    </xf>
    <xf numFmtId="177" fontId="17" fillId="0" borderId="6" xfId="13" applyNumberFormat="1" applyFont="1" applyFill="1" applyBorder="1" applyAlignment="1">
      <alignment horizontal="left" vertical="center"/>
    </xf>
    <xf numFmtId="177" fontId="17" fillId="0" borderId="9" xfId="13" quotePrefix="1" applyNumberFormat="1" applyFont="1" applyFill="1" applyBorder="1" applyAlignment="1">
      <alignment vertical="center"/>
    </xf>
    <xf numFmtId="177" fontId="17" fillId="0" borderId="10" xfId="13" applyNumberFormat="1" applyFont="1" applyFill="1" applyBorder="1" applyAlignment="1">
      <alignment horizontal="left" vertical="center"/>
    </xf>
    <xf numFmtId="177" fontId="17" fillId="0" borderId="11" xfId="13" applyNumberFormat="1" applyFont="1" applyFill="1" applyBorder="1" applyAlignment="1">
      <alignment horizontal="right" vertical="center"/>
    </xf>
    <xf numFmtId="177" fontId="17" fillId="0" borderId="12" xfId="13" applyNumberFormat="1" applyFont="1" applyFill="1" applyBorder="1" applyAlignment="1">
      <alignment horizontal="left" vertical="center"/>
    </xf>
    <xf numFmtId="177" fontId="17" fillId="0" borderId="13" xfId="13" quotePrefix="1" applyNumberFormat="1" applyFont="1" applyFill="1" applyBorder="1" applyAlignment="1">
      <alignment vertical="center"/>
    </xf>
    <xf numFmtId="177" fontId="18" fillId="4" borderId="14" xfId="13" quotePrefix="1" applyNumberFormat="1" applyFont="1" applyFill="1" applyBorder="1" applyAlignment="1">
      <alignment horizontal="center" vertical="center"/>
    </xf>
    <xf numFmtId="177" fontId="17" fillId="0" borderId="3" xfId="13" applyNumberFormat="1" applyFont="1" applyFill="1" applyBorder="1" applyAlignment="1">
      <alignment horizontal="right" vertical="center"/>
    </xf>
    <xf numFmtId="177" fontId="18" fillId="4" borderId="7" xfId="13" quotePrefix="1" applyNumberFormat="1" applyFont="1" applyFill="1" applyBorder="1" applyAlignment="1">
      <alignment horizontal="center" vertical="center"/>
    </xf>
    <xf numFmtId="177" fontId="18" fillId="0" borderId="15" xfId="13" quotePrefix="1" applyNumberFormat="1" applyFont="1" applyFill="1" applyBorder="1" applyAlignment="1">
      <alignment vertical="center"/>
    </xf>
    <xf numFmtId="177" fontId="19" fillId="4" borderId="8" xfId="13" quotePrefix="1" applyNumberFormat="1" applyFont="1" applyFill="1" applyBorder="1" applyAlignment="1">
      <alignment horizontal="center" vertical="center"/>
    </xf>
    <xf numFmtId="177" fontId="19" fillId="4" borderId="1" xfId="13" quotePrefix="1" applyNumberFormat="1" applyFont="1" applyFill="1" applyBorder="1" applyAlignment="1">
      <alignment horizontal="center" vertical="center"/>
    </xf>
    <xf numFmtId="177" fontId="19" fillId="4" borderId="1" xfId="13" applyNumberFormat="1" applyFont="1" applyFill="1" applyBorder="1" applyAlignment="1">
      <alignment horizontal="center" vertical="center"/>
    </xf>
    <xf numFmtId="177" fontId="19" fillId="4" borderId="2" xfId="13" applyNumberFormat="1" applyFont="1" applyFill="1" applyBorder="1" applyAlignment="1">
      <alignment horizontal="center" vertical="center"/>
    </xf>
    <xf numFmtId="177" fontId="19" fillId="4" borderId="2" xfId="13" quotePrefix="1" applyNumberFormat="1" applyFont="1" applyFill="1" applyBorder="1" applyAlignment="1">
      <alignment horizontal="center" vertical="center"/>
    </xf>
    <xf numFmtId="177" fontId="20" fillId="4" borderId="1" xfId="13" quotePrefix="1" applyNumberFormat="1" applyFont="1" applyFill="1" applyBorder="1" applyAlignment="1">
      <alignment horizontal="center" vertical="center"/>
    </xf>
    <xf numFmtId="0" fontId="17" fillId="0" borderId="16" xfId="14" applyFont="1" applyFill="1" applyBorder="1" applyAlignment="1">
      <alignment horizontal="center" vertical="center" wrapText="1"/>
    </xf>
    <xf numFmtId="0" fontId="17" fillId="0" borderId="8" xfId="14" applyFont="1" applyBorder="1" applyAlignment="1">
      <alignment horizontal="center" vertical="center" wrapText="1"/>
    </xf>
    <xf numFmtId="0" fontId="17" fillId="0" borderId="1" xfId="14" applyFont="1" applyBorder="1" applyAlignment="1">
      <alignment horizontal="center" vertical="center" wrapText="1"/>
    </xf>
    <xf numFmtId="0" fontId="17" fillId="0" borderId="2" xfId="14" applyFont="1" applyBorder="1" applyAlignment="1">
      <alignment horizontal="center" vertical="center" wrapText="1"/>
    </xf>
    <xf numFmtId="0" fontId="17" fillId="0" borderId="17" xfId="14" applyFont="1" applyFill="1" applyBorder="1" applyAlignment="1">
      <alignment vertical="center" wrapText="1"/>
    </xf>
    <xf numFmtId="0" fontId="17" fillId="0" borderId="3" xfId="14" applyFont="1" applyFill="1" applyBorder="1" applyAlignment="1">
      <alignment vertical="center" wrapText="1"/>
    </xf>
    <xf numFmtId="0" fontId="17" fillId="0" borderId="7" xfId="14" applyFont="1" applyFill="1" applyBorder="1" applyAlignment="1">
      <alignment vertical="center" wrapText="1"/>
    </xf>
    <xf numFmtId="0" fontId="17" fillId="0" borderId="5" xfId="14" applyFont="1" applyFill="1" applyBorder="1" applyAlignment="1">
      <alignment vertical="center" wrapText="1"/>
    </xf>
    <xf numFmtId="177" fontId="17" fillId="0" borderId="8" xfId="13" applyNumberFormat="1" applyFont="1" applyFill="1" applyBorder="1" applyAlignment="1">
      <alignment horizontal="center" vertical="center"/>
    </xf>
    <xf numFmtId="177" fontId="17" fillId="0" borderId="10" xfId="13" applyNumberFormat="1" applyFont="1" applyFill="1" applyBorder="1" applyAlignment="1">
      <alignment horizontal="center" vertical="center"/>
    </xf>
    <xf numFmtId="0" fontId="17" fillId="4" borderId="6" xfId="13" quotePrefix="1" applyNumberFormat="1" applyFont="1" applyFill="1" applyBorder="1" applyAlignment="1">
      <alignment horizontal="center" vertical="center"/>
    </xf>
    <xf numFmtId="0" fontId="17" fillId="4" borderId="18" xfId="13" quotePrefix="1" applyNumberFormat="1" applyFont="1" applyFill="1" applyBorder="1" applyAlignment="1">
      <alignment horizontal="center" vertical="center"/>
    </xf>
    <xf numFmtId="0" fontId="17" fillId="4" borderId="19" xfId="13" quotePrefix="1" applyNumberFormat="1" applyFont="1" applyFill="1" applyBorder="1" applyAlignment="1">
      <alignment horizontal="center" vertical="center"/>
    </xf>
    <xf numFmtId="177" fontId="0" fillId="4" borderId="1" xfId="13" applyNumberFormat="1" applyFont="1" applyFill="1" applyBorder="1" applyAlignment="1">
      <alignment horizontal="center" vertical="center"/>
    </xf>
    <xf numFmtId="49" fontId="19" fillId="4" borderId="1" xfId="13" quotePrefix="1" applyNumberFormat="1" applyFont="1" applyFill="1" applyBorder="1" applyAlignment="1">
      <alignment horizontal="center" vertical="center"/>
    </xf>
    <xf numFmtId="49" fontId="19" fillId="4" borderId="2" xfId="13" quotePrefix="1" applyNumberFormat="1" applyFont="1" applyFill="1" applyBorder="1" applyAlignment="1">
      <alignment horizontal="center" vertical="center"/>
    </xf>
    <xf numFmtId="0" fontId="21" fillId="4" borderId="0" xfId="13" applyFont="1" applyFill="1" applyAlignment="1">
      <alignment horizontal="right" vertical="center"/>
    </xf>
    <xf numFmtId="49" fontId="0" fillId="4" borderId="1" xfId="13" applyNumberFormat="1" applyFont="1" applyFill="1" applyBorder="1" applyAlignment="1">
      <alignment horizontal="center" vertical="center" wrapText="1"/>
    </xf>
    <xf numFmtId="49" fontId="0" fillId="4" borderId="2" xfId="13" applyNumberFormat="1" applyFont="1" applyFill="1" applyBorder="1" applyAlignment="1">
      <alignment horizontal="center" vertical="center" wrapText="1"/>
    </xf>
    <xf numFmtId="0" fontId="17" fillId="4" borderId="3" xfId="13" quotePrefix="1" applyNumberFormat="1" applyFont="1" applyFill="1" applyBorder="1" applyAlignment="1">
      <alignment horizontal="center" vertical="center"/>
    </xf>
    <xf numFmtId="177" fontId="0" fillId="0" borderId="11" xfId="0" applyNumberFormat="1" applyFill="1" applyBorder="1" applyAlignment="1">
      <alignment horizontal="right" vertical="center"/>
    </xf>
    <xf numFmtId="177" fontId="25" fillId="4" borderId="1" xfId="0" applyNumberFormat="1" applyFont="1" applyFill="1" applyBorder="1" applyAlignment="1">
      <alignment horizontal="left" vertical="center"/>
    </xf>
    <xf numFmtId="177" fontId="25" fillId="4" borderId="11" xfId="0" applyNumberFormat="1" applyFont="1" applyFill="1" applyBorder="1" applyAlignment="1">
      <alignment horizontal="left" vertical="center"/>
    </xf>
    <xf numFmtId="177" fontId="26" fillId="4" borderId="1" xfId="0" applyNumberFormat="1" applyFont="1" applyFill="1" applyBorder="1" applyAlignment="1">
      <alignment horizontal="left" vertical="center"/>
    </xf>
    <xf numFmtId="177" fontId="26" fillId="4" borderId="11" xfId="0" applyNumberFormat="1" applyFont="1" applyFill="1" applyBorder="1" applyAlignment="1">
      <alignment horizontal="left" vertical="center"/>
    </xf>
    <xf numFmtId="0" fontId="27" fillId="4" borderId="0" xfId="13" applyFont="1" applyFill="1" applyAlignment="1">
      <alignment horizontal="left" vertical="center"/>
    </xf>
    <xf numFmtId="177" fontId="28" fillId="4" borderId="1" xfId="13" quotePrefix="1" applyNumberFormat="1" applyFont="1" applyFill="1" applyBorder="1" applyAlignment="1">
      <alignment horizontal="left" vertical="center"/>
    </xf>
    <xf numFmtId="177" fontId="17" fillId="0" borderId="9" xfId="13" applyNumberFormat="1" applyFont="1" applyFill="1" applyBorder="1" applyAlignment="1">
      <alignment horizontal="right" vertical="center"/>
    </xf>
    <xf numFmtId="177" fontId="28" fillId="4" borderId="1" xfId="13" applyNumberFormat="1" applyFont="1" applyFill="1" applyBorder="1" applyAlignment="1">
      <alignment horizontal="left" vertical="center"/>
    </xf>
    <xf numFmtId="177" fontId="29" fillId="4" borderId="1" xfId="13" applyNumberFormat="1" applyFont="1" applyFill="1" applyBorder="1" applyAlignment="1">
      <alignment horizontal="left" vertical="center"/>
    </xf>
    <xf numFmtId="177" fontId="17" fillId="4" borderId="18" xfId="13" quotePrefix="1" applyNumberFormat="1" applyFont="1" applyFill="1" applyBorder="1" applyAlignment="1">
      <alignment horizontal="center" vertical="center"/>
    </xf>
    <xf numFmtId="0" fontId="1" fillId="0" borderId="11" xfId="14" applyFont="1" applyFill="1" applyBorder="1" applyAlignment="1">
      <alignment vertical="center" wrapText="1"/>
    </xf>
    <xf numFmtId="0" fontId="1" fillId="0" borderId="20" xfId="14" applyFont="1" applyFill="1" applyBorder="1" applyAlignment="1">
      <alignment vertical="center" wrapText="1"/>
    </xf>
    <xf numFmtId="0" fontId="0" fillId="0" borderId="1" xfId="14" applyFont="1" applyBorder="1" applyAlignment="1">
      <alignment vertical="center" wrapText="1"/>
    </xf>
    <xf numFmtId="4" fontId="1" fillId="0" borderId="2" xfId="14" applyNumberFormat="1" applyFont="1" applyFill="1" applyBorder="1" applyAlignment="1">
      <alignment horizontal="right" vertical="center" wrapText="1"/>
    </xf>
    <xf numFmtId="4" fontId="1" fillId="0" borderId="1" xfId="14" applyNumberFormat="1" applyFont="1" applyFill="1" applyBorder="1" applyAlignment="1">
      <alignment horizontal="right" vertical="center" wrapText="1"/>
    </xf>
    <xf numFmtId="0" fontId="25" fillId="0" borderId="3" xfId="14" applyFont="1" applyBorder="1" applyAlignment="1">
      <alignment vertical="center" wrapText="1"/>
    </xf>
    <xf numFmtId="0" fontId="25" fillId="0" borderId="11" xfId="14" applyFont="1" applyBorder="1" applyAlignment="1">
      <alignment vertical="center" wrapText="1"/>
    </xf>
    <xf numFmtId="0" fontId="30" fillId="0" borderId="1" xfId="14" applyFont="1" applyBorder="1" applyAlignment="1">
      <alignment vertical="center" wrapText="1"/>
    </xf>
    <xf numFmtId="0" fontId="26" fillId="0" borderId="1" xfId="14" applyFont="1" applyBorder="1" applyAlignment="1">
      <alignment vertical="center" wrapText="1"/>
    </xf>
    <xf numFmtId="0" fontId="25" fillId="0" borderId="1" xfId="14" applyFont="1" applyBorder="1" applyAlignment="1">
      <alignment vertical="center" wrapText="1"/>
    </xf>
    <xf numFmtId="178" fontId="1" fillId="0" borderId="1" xfId="14" applyNumberFormat="1" applyFont="1" applyFill="1" applyBorder="1" applyAlignment="1">
      <alignment vertical="center" wrapText="1"/>
    </xf>
    <xf numFmtId="177" fontId="25" fillId="4" borderId="3" xfId="0" applyNumberFormat="1" applyFont="1" applyFill="1" applyBorder="1" applyAlignment="1">
      <alignment horizontal="left" vertical="center"/>
    </xf>
    <xf numFmtId="177" fontId="0" fillId="0" borderId="3" xfId="0" applyNumberFormat="1" applyFill="1" applyBorder="1" applyAlignment="1">
      <alignment horizontal="right" vertical="center"/>
    </xf>
    <xf numFmtId="177" fontId="0" fillId="0" borderId="5" xfId="0" applyNumberFormat="1" applyFill="1" applyBorder="1" applyAlignment="1">
      <alignment horizontal="right" vertical="center"/>
    </xf>
    <xf numFmtId="0" fontId="16" fillId="0" borderId="0" xfId="13" applyFont="1" applyFill="1" applyAlignment="1">
      <alignment horizontal="center" vertical="center"/>
    </xf>
    <xf numFmtId="177" fontId="19" fillId="4" borderId="22" xfId="13" quotePrefix="1" applyNumberFormat="1" applyFont="1" applyFill="1" applyBorder="1" applyAlignment="1">
      <alignment horizontal="center" vertical="center"/>
    </xf>
    <xf numFmtId="177" fontId="19" fillId="4" borderId="23" xfId="13" quotePrefix="1" applyNumberFormat="1" applyFont="1" applyFill="1" applyBorder="1" applyAlignment="1">
      <alignment horizontal="center" vertical="center"/>
    </xf>
    <xf numFmtId="177" fontId="19" fillId="4" borderId="24" xfId="13" quotePrefix="1" applyNumberFormat="1" applyFont="1" applyFill="1" applyBorder="1" applyAlignment="1">
      <alignment horizontal="center" vertical="center"/>
    </xf>
    <xf numFmtId="0" fontId="3" fillId="0" borderId="25" xfId="13" applyFont="1" applyBorder="1" applyAlignment="1">
      <alignment horizontal="left" vertical="center" wrapText="1"/>
    </xf>
    <xf numFmtId="0" fontId="3" fillId="0" borderId="25" xfId="13" applyFont="1" applyBorder="1" applyAlignment="1">
      <alignment horizontal="left" vertical="center"/>
    </xf>
    <xf numFmtId="0" fontId="0" fillId="4" borderId="26" xfId="0" applyNumberFormat="1" applyFill="1" applyBorder="1" applyAlignment="1">
      <alignment horizontal="left" vertical="center"/>
    </xf>
    <xf numFmtId="0" fontId="0" fillId="4" borderId="27" xfId="0" applyNumberFormat="1" applyFill="1" applyBorder="1" applyAlignment="1">
      <alignment horizontal="left" vertical="center"/>
    </xf>
    <xf numFmtId="0" fontId="0" fillId="4" borderId="6" xfId="0" applyNumberFormat="1" applyFill="1" applyBorder="1" applyAlignment="1">
      <alignment horizontal="left" vertical="center"/>
    </xf>
    <xf numFmtId="0" fontId="0" fillId="4" borderId="8" xfId="0" applyNumberFormat="1" applyFill="1" applyBorder="1" applyAlignment="1">
      <alignment horizontal="left" vertical="center"/>
    </xf>
    <xf numFmtId="0" fontId="0" fillId="4" borderId="1" xfId="0" applyNumberFormat="1" applyFill="1" applyBorder="1" applyAlignment="1">
      <alignment horizontal="left" vertical="center"/>
    </xf>
    <xf numFmtId="0" fontId="16" fillId="0" borderId="0" xfId="0" applyFont="1" applyFill="1" applyAlignment="1">
      <alignment horizontal="center" vertical="center"/>
    </xf>
    <xf numFmtId="177" fontId="0" fillId="4" borderId="28" xfId="0" quotePrefix="1" applyNumberFormat="1" applyFill="1" applyBorder="1" applyAlignment="1">
      <alignment horizontal="center" vertical="center" wrapText="1"/>
    </xf>
    <xf numFmtId="177" fontId="0" fillId="4" borderId="29" xfId="0" quotePrefix="1" applyNumberFormat="1" applyFill="1" applyBorder="1" applyAlignment="1">
      <alignment horizontal="center" vertical="center" wrapText="1"/>
    </xf>
    <xf numFmtId="177" fontId="0" fillId="4" borderId="30" xfId="0" quotePrefix="1" applyNumberFormat="1" applyFill="1" applyBorder="1" applyAlignment="1">
      <alignment horizontal="center" vertical="center" wrapText="1"/>
    </xf>
    <xf numFmtId="177" fontId="0" fillId="4" borderId="31" xfId="0" quotePrefix="1" applyNumberFormat="1" applyFill="1" applyBorder="1" applyAlignment="1">
      <alignment horizontal="center" vertical="center" wrapText="1"/>
    </xf>
    <xf numFmtId="177" fontId="0" fillId="4" borderId="32" xfId="0" quotePrefix="1" applyNumberFormat="1" applyFill="1" applyBorder="1" applyAlignment="1">
      <alignment horizontal="center" vertical="center" wrapText="1"/>
    </xf>
    <xf numFmtId="177" fontId="0" fillId="4" borderId="16" xfId="0" quotePrefix="1" applyNumberFormat="1" applyFill="1" applyBorder="1" applyAlignment="1">
      <alignment horizontal="center" vertical="center" wrapText="1"/>
    </xf>
    <xf numFmtId="0" fontId="0" fillId="0" borderId="27" xfId="0" applyBorder="1"/>
    <xf numFmtId="177" fontId="0" fillId="4" borderId="26" xfId="0" quotePrefix="1" applyNumberFormat="1" applyFill="1" applyBorder="1" applyAlignment="1">
      <alignment horizontal="center" vertical="center"/>
    </xf>
    <xf numFmtId="177" fontId="0" fillId="4" borderId="18" xfId="0" quotePrefix="1" applyNumberFormat="1" applyFill="1" applyBorder="1" applyAlignment="1">
      <alignment horizontal="center" vertical="center"/>
    </xf>
    <xf numFmtId="177" fontId="0" fillId="4" borderId="27" xfId="0" quotePrefix="1" applyNumberFormat="1" applyFill="1" applyBorder="1" applyAlignment="1">
      <alignment horizontal="center" vertical="center"/>
    </xf>
    <xf numFmtId="0" fontId="0" fillId="0" borderId="0" xfId="0" applyBorder="1" applyAlignment="1">
      <alignment horizontal="left" vertical="center" wrapText="1"/>
    </xf>
    <xf numFmtId="0" fontId="14" fillId="0" borderId="0" xfId="0" applyFont="1" applyBorder="1" applyAlignment="1">
      <alignment horizontal="left" vertical="center"/>
    </xf>
    <xf numFmtId="0" fontId="0" fillId="4" borderId="10" xfId="0" applyNumberFormat="1" applyFill="1" applyBorder="1" applyAlignment="1">
      <alignment horizontal="left" vertical="center"/>
    </xf>
    <xf numFmtId="0" fontId="0" fillId="0" borderId="38" xfId="0" applyBorder="1"/>
    <xf numFmtId="0" fontId="0" fillId="4" borderId="14" xfId="0" applyNumberFormat="1" applyFill="1" applyBorder="1" applyAlignment="1">
      <alignment horizontal="left" vertical="center"/>
    </xf>
    <xf numFmtId="0" fontId="0" fillId="4" borderId="37" xfId="0" applyNumberFormat="1" applyFill="1" applyBorder="1" applyAlignment="1">
      <alignment horizontal="left" vertical="center"/>
    </xf>
    <xf numFmtId="177" fontId="0" fillId="0" borderId="31" xfId="0" quotePrefix="1" applyNumberFormat="1" applyFill="1" applyBorder="1" applyAlignment="1">
      <alignment horizontal="center" vertical="center" wrapText="1"/>
    </xf>
    <xf numFmtId="177" fontId="0" fillId="0" borderId="32" xfId="0" quotePrefix="1" applyNumberFormat="1" applyFill="1" applyBorder="1" applyAlignment="1">
      <alignment horizontal="center" vertical="center" wrapText="1"/>
    </xf>
    <xf numFmtId="177" fontId="0" fillId="0" borderId="16" xfId="0" quotePrefix="1" applyNumberFormat="1" applyFill="1" applyBorder="1" applyAlignment="1">
      <alignment horizontal="center" vertical="center" wrapText="1"/>
    </xf>
    <xf numFmtId="177" fontId="0" fillId="4" borderId="33" xfId="0" quotePrefix="1" applyNumberFormat="1" applyFill="1" applyBorder="1" applyAlignment="1">
      <alignment horizontal="center" vertical="center"/>
    </xf>
    <xf numFmtId="177" fontId="0" fillId="4" borderId="21" xfId="0" quotePrefix="1" applyNumberFormat="1" applyFill="1" applyBorder="1" applyAlignment="1">
      <alignment horizontal="center" vertical="center"/>
    </xf>
    <xf numFmtId="177" fontId="0" fillId="4" borderId="34" xfId="0" quotePrefix="1" applyNumberFormat="1" applyFill="1" applyBorder="1" applyAlignment="1">
      <alignment horizontal="center" vertical="center"/>
    </xf>
    <xf numFmtId="177" fontId="0" fillId="4" borderId="11" xfId="0" quotePrefix="1" applyNumberFormat="1" applyFill="1" applyBorder="1" applyAlignment="1">
      <alignment horizontal="center" vertical="center" wrapText="1"/>
    </xf>
    <xf numFmtId="177" fontId="0" fillId="4" borderId="35" xfId="0" quotePrefix="1" applyNumberFormat="1" applyFill="1" applyBorder="1" applyAlignment="1">
      <alignment horizontal="center" vertical="center" wrapText="1"/>
    </xf>
    <xf numFmtId="177" fontId="0" fillId="4" borderId="36" xfId="0" quotePrefix="1" applyNumberFormat="1" applyFill="1" applyBorder="1" applyAlignment="1">
      <alignment horizontal="center" vertical="center" wrapText="1"/>
    </xf>
    <xf numFmtId="177" fontId="23" fillId="4" borderId="10" xfId="0" applyNumberFormat="1" applyFont="1" applyFill="1" applyBorder="1" applyAlignment="1">
      <alignment horizontal="center" vertical="center" wrapText="1"/>
    </xf>
    <xf numFmtId="177" fontId="0" fillId="4" borderId="19" xfId="0" quotePrefix="1" applyNumberFormat="1" applyFill="1" applyBorder="1" applyAlignment="1">
      <alignment horizontal="center" vertical="center" wrapText="1"/>
    </xf>
    <xf numFmtId="177" fontId="0" fillId="4" borderId="33" xfId="0" quotePrefix="1" applyNumberFormat="1" applyFill="1" applyBorder="1" applyAlignment="1">
      <alignment horizontal="center" vertical="center" wrapText="1"/>
    </xf>
    <xf numFmtId="177" fontId="0" fillId="4" borderId="21" xfId="0" quotePrefix="1" applyNumberFormat="1" applyFill="1" applyBorder="1" applyAlignment="1">
      <alignment horizontal="center" vertical="center" wrapText="1"/>
    </xf>
    <xf numFmtId="49" fontId="0" fillId="4" borderId="26" xfId="0" quotePrefix="1" applyNumberFormat="1" applyFill="1" applyBorder="1" applyAlignment="1">
      <alignment horizontal="center" vertical="center"/>
    </xf>
    <xf numFmtId="49" fontId="0" fillId="4" borderId="18" xfId="0" quotePrefix="1" applyNumberFormat="1" applyFill="1" applyBorder="1" applyAlignment="1">
      <alignment horizontal="center" vertical="center"/>
    </xf>
    <xf numFmtId="49" fontId="0" fillId="4" borderId="27" xfId="0" quotePrefix="1" applyNumberFormat="1" applyFill="1" applyBorder="1" applyAlignment="1">
      <alignment horizontal="center" vertical="center"/>
    </xf>
    <xf numFmtId="177" fontId="1" fillId="4" borderId="31" xfId="0" quotePrefix="1" applyNumberFormat="1" applyFont="1" applyFill="1" applyBorder="1" applyAlignment="1">
      <alignment horizontal="center" vertical="center" wrapText="1"/>
    </xf>
    <xf numFmtId="177" fontId="1" fillId="4" borderId="32" xfId="0" quotePrefix="1" applyNumberFormat="1" applyFont="1" applyFill="1" applyBorder="1" applyAlignment="1">
      <alignment horizontal="center" vertical="center" wrapText="1"/>
    </xf>
    <xf numFmtId="177" fontId="1" fillId="4" borderId="16" xfId="0" quotePrefix="1" applyNumberFormat="1" applyFont="1" applyFill="1" applyBorder="1" applyAlignment="1">
      <alignment horizontal="center" vertical="center" wrapText="1"/>
    </xf>
    <xf numFmtId="177" fontId="1" fillId="4" borderId="31" xfId="0" applyNumberFormat="1" applyFont="1" applyFill="1" applyBorder="1" applyAlignment="1">
      <alignment horizontal="center" vertical="center" wrapText="1"/>
    </xf>
    <xf numFmtId="177" fontId="1" fillId="4" borderId="28" xfId="0" quotePrefix="1" applyNumberFormat="1" applyFont="1" applyFill="1" applyBorder="1" applyAlignment="1">
      <alignment horizontal="center" vertical="center" wrapText="1"/>
    </xf>
    <xf numFmtId="177" fontId="1" fillId="4" borderId="29" xfId="0" quotePrefix="1" applyNumberFormat="1" applyFont="1" applyFill="1" applyBorder="1" applyAlignment="1">
      <alignment horizontal="center" vertical="center" wrapText="1"/>
    </xf>
    <xf numFmtId="177" fontId="1" fillId="4" borderId="30" xfId="0" quotePrefix="1" applyNumberFormat="1" applyFont="1" applyFill="1" applyBorder="1" applyAlignment="1">
      <alignment horizontal="center" vertical="center" wrapText="1"/>
    </xf>
    <xf numFmtId="0" fontId="0" fillId="0" borderId="25" xfId="0" applyBorder="1" applyAlignment="1">
      <alignment horizontal="left" vertical="center" wrapText="1"/>
    </xf>
    <xf numFmtId="0" fontId="14" fillId="0" borderId="25" xfId="0" applyFont="1" applyBorder="1" applyAlignment="1">
      <alignment horizontal="left" vertical="center"/>
    </xf>
    <xf numFmtId="0" fontId="3" fillId="0" borderId="39" xfId="13" applyFont="1" applyBorder="1" applyAlignment="1">
      <alignment horizontal="left" vertical="center" wrapText="1"/>
    </xf>
    <xf numFmtId="0" fontId="3" fillId="0" borderId="4" xfId="13" applyFont="1" applyBorder="1" applyAlignment="1">
      <alignment horizontal="left" vertical="center"/>
    </xf>
    <xf numFmtId="0" fontId="3" fillId="0" borderId="40" xfId="13" applyFont="1" applyBorder="1" applyAlignment="1">
      <alignment horizontal="left" vertical="center"/>
    </xf>
    <xf numFmtId="177" fontId="19" fillId="4" borderId="41" xfId="13" quotePrefix="1" applyNumberFormat="1" applyFont="1" applyFill="1" applyBorder="1" applyAlignment="1">
      <alignment horizontal="center" vertical="center"/>
    </xf>
    <xf numFmtId="0" fontId="3" fillId="0" borderId="42" xfId="13" applyFont="1" applyBorder="1" applyAlignment="1">
      <alignment horizontal="left" vertical="center" wrapText="1"/>
    </xf>
    <xf numFmtId="0" fontId="3" fillId="0" borderId="43" xfId="13" applyFont="1" applyBorder="1" applyAlignment="1">
      <alignment horizontal="left" vertical="center"/>
    </xf>
    <xf numFmtId="0" fontId="3" fillId="0" borderId="44" xfId="13" applyFont="1" applyBorder="1" applyAlignment="1">
      <alignment horizontal="left" vertical="center"/>
    </xf>
    <xf numFmtId="0" fontId="15" fillId="4" borderId="0" xfId="14" applyFont="1" applyFill="1" applyAlignment="1">
      <alignment horizontal="center" vertical="center" wrapText="1"/>
    </xf>
    <xf numFmtId="0" fontId="1" fillId="0" borderId="22" xfId="14" applyFont="1" applyBorder="1" applyAlignment="1">
      <alignment horizontal="center" vertical="center" wrapText="1"/>
    </xf>
    <xf numFmtId="0" fontId="1" fillId="0" borderId="23" xfId="14" applyFont="1" applyBorder="1" applyAlignment="1">
      <alignment horizontal="center" vertical="center" wrapText="1"/>
    </xf>
    <xf numFmtId="0" fontId="23" fillId="0" borderId="8" xfId="14" applyFont="1" applyBorder="1" applyAlignment="1">
      <alignment horizontal="center" vertical="center" wrapText="1"/>
    </xf>
    <xf numFmtId="0" fontId="1" fillId="0" borderId="1" xfId="14" applyFont="1" applyBorder="1" applyAlignment="1">
      <alignment horizontal="center" vertical="center" wrapText="1"/>
    </xf>
    <xf numFmtId="0" fontId="1" fillId="0" borderId="8" xfId="14" applyFont="1" applyBorder="1" applyAlignment="1">
      <alignment horizontal="center" vertical="center" wrapText="1"/>
    </xf>
    <xf numFmtId="0" fontId="0" fillId="0" borderId="45" xfId="14" applyFont="1" applyFill="1" applyBorder="1" applyAlignment="1">
      <alignment horizontal="center" vertical="center" wrapText="1"/>
    </xf>
    <xf numFmtId="0" fontId="1" fillId="0" borderId="46" xfId="14" applyFont="1" applyFill="1" applyBorder="1" applyAlignment="1">
      <alignment horizontal="center" vertical="center" wrapText="1"/>
    </xf>
    <xf numFmtId="0" fontId="1" fillId="0" borderId="47" xfId="14" applyFont="1" applyFill="1" applyBorder="1" applyAlignment="1">
      <alignment horizontal="center" vertical="center" wrapText="1"/>
    </xf>
    <xf numFmtId="0" fontId="1" fillId="0" borderId="31" xfId="14" applyFont="1" applyFill="1" applyBorder="1" applyAlignment="1">
      <alignment horizontal="center" vertical="center" wrapText="1"/>
    </xf>
    <xf numFmtId="0" fontId="1" fillId="0" borderId="32" xfId="14" applyFont="1" applyFill="1" applyBorder="1" applyAlignment="1">
      <alignment horizontal="center" vertical="center" wrapText="1"/>
    </xf>
    <xf numFmtId="0" fontId="1" fillId="0" borderId="16" xfId="14" applyFont="1" applyFill="1" applyBorder="1" applyAlignment="1">
      <alignment horizontal="center" vertical="center" wrapText="1"/>
    </xf>
    <xf numFmtId="0" fontId="0" fillId="0" borderId="25" xfId="14" applyFont="1" applyBorder="1" applyAlignment="1">
      <alignment horizontal="left" vertical="center" wrapText="1"/>
    </xf>
    <xf numFmtId="0" fontId="1" fillId="0" borderId="25" xfId="14" applyFont="1" applyBorder="1" applyAlignment="1">
      <alignment horizontal="left" vertical="center"/>
    </xf>
    <xf numFmtId="0" fontId="1" fillId="0" borderId="26" xfId="14" applyFont="1" applyBorder="1" applyAlignment="1">
      <alignment horizontal="center" vertical="center" wrapText="1"/>
    </xf>
    <xf numFmtId="0" fontId="1" fillId="0" borderId="18" xfId="14" applyFont="1" applyBorder="1" applyAlignment="1">
      <alignment horizontal="center" vertical="center" wrapText="1"/>
    </xf>
    <xf numFmtId="0" fontId="1" fillId="0" borderId="27" xfId="14" applyFont="1" applyBorder="1" applyAlignment="1">
      <alignment horizontal="center" vertical="center" wrapText="1"/>
    </xf>
    <xf numFmtId="0" fontId="1" fillId="0" borderId="8" xfId="14" applyFont="1" applyBorder="1" applyAlignment="1">
      <alignment horizontal="left" vertical="center" wrapText="1"/>
    </xf>
    <xf numFmtId="0" fontId="1" fillId="0" borderId="1" xfId="14" applyFont="1" applyBorder="1" applyAlignment="1">
      <alignment horizontal="left" vertical="center" wrapText="1"/>
    </xf>
    <xf numFmtId="0" fontId="1" fillId="0" borderId="26" xfId="14" applyFont="1" applyBorder="1" applyAlignment="1">
      <alignment horizontal="left" vertical="center" wrapText="1"/>
    </xf>
    <xf numFmtId="0" fontId="1" fillId="0" borderId="27" xfId="14" applyFont="1" applyBorder="1" applyAlignment="1">
      <alignment horizontal="left" vertical="center" wrapText="1"/>
    </xf>
    <xf numFmtId="0" fontId="1" fillId="0" borderId="28" xfId="14" applyFont="1" applyFill="1" applyBorder="1" applyAlignment="1">
      <alignment horizontal="center" vertical="center" wrapText="1"/>
    </xf>
    <xf numFmtId="0" fontId="1" fillId="0" borderId="29" xfId="14" applyFont="1" applyFill="1" applyBorder="1" applyAlignment="1">
      <alignment horizontal="center" vertical="center" wrapText="1"/>
    </xf>
    <xf numFmtId="0" fontId="1" fillId="0" borderId="30" xfId="14" applyFont="1" applyFill="1" applyBorder="1" applyAlignment="1">
      <alignment horizontal="center" vertical="center" wrapText="1"/>
    </xf>
    <xf numFmtId="0" fontId="22" fillId="4" borderId="0" xfId="14" applyFont="1" applyFill="1" applyAlignment="1">
      <alignment horizontal="center" vertical="center" wrapText="1"/>
    </xf>
    <xf numFmtId="0" fontId="23" fillId="0" borderId="31" xfId="14" applyFont="1" applyFill="1" applyBorder="1" applyAlignment="1">
      <alignment horizontal="center" vertical="center" wrapText="1"/>
    </xf>
    <xf numFmtId="0" fontId="23" fillId="0" borderId="28" xfId="14" applyFont="1" applyFill="1" applyBorder="1" applyAlignment="1">
      <alignment horizontal="center" vertical="center" wrapText="1"/>
    </xf>
    <xf numFmtId="0" fontId="1" fillId="0" borderId="17" xfId="14" applyFont="1" applyBorder="1" applyAlignment="1">
      <alignment horizontal="center" vertical="center" wrapText="1"/>
    </xf>
    <xf numFmtId="0" fontId="1" fillId="0" borderId="3" xfId="14" applyFont="1" applyBorder="1" applyAlignment="1">
      <alignment horizontal="center" vertical="center" wrapText="1"/>
    </xf>
    <xf numFmtId="0" fontId="23" fillId="0" borderId="25" xfId="14" applyFont="1" applyBorder="1" applyAlignment="1">
      <alignment horizontal="left" vertical="center" wrapText="1"/>
    </xf>
    <xf numFmtId="0" fontId="17" fillId="0" borderId="38" xfId="14" applyFont="1" applyFill="1" applyBorder="1" applyAlignment="1">
      <alignment horizontal="center" vertical="center" wrapText="1"/>
    </xf>
    <xf numFmtId="0" fontId="17" fillId="0" borderId="34" xfId="14" applyFont="1" applyFill="1" applyBorder="1" applyAlignment="1">
      <alignment horizontal="center" vertical="center" wrapText="1"/>
    </xf>
    <xf numFmtId="0" fontId="17" fillId="0" borderId="11" xfId="14" applyFont="1" applyFill="1" applyBorder="1" applyAlignment="1">
      <alignment horizontal="center" vertical="center" wrapText="1"/>
    </xf>
    <xf numFmtId="0" fontId="17" fillId="0" borderId="16" xfId="14" applyFont="1" applyFill="1" applyBorder="1" applyAlignment="1">
      <alignment horizontal="center" vertical="center" wrapText="1"/>
    </xf>
    <xf numFmtId="0" fontId="17" fillId="0" borderId="6" xfId="14" applyFont="1" applyFill="1" applyBorder="1" applyAlignment="1">
      <alignment horizontal="center" vertical="center" wrapText="1"/>
    </xf>
    <xf numFmtId="0" fontId="17" fillId="0" borderId="18" xfId="14" applyFont="1" applyFill="1" applyBorder="1" applyAlignment="1">
      <alignment horizontal="center" vertical="center" wrapText="1"/>
    </xf>
    <xf numFmtId="0" fontId="17" fillId="0" borderId="27" xfId="14" applyFont="1" applyFill="1" applyBorder="1" applyAlignment="1">
      <alignment horizontal="center" vertical="center" wrapText="1"/>
    </xf>
    <xf numFmtId="0" fontId="17" fillId="0" borderId="20" xfId="14" applyFont="1" applyFill="1" applyBorder="1" applyAlignment="1">
      <alignment horizontal="center" vertical="center" wrapText="1"/>
    </xf>
    <xf numFmtId="0" fontId="17" fillId="0" borderId="30" xfId="14" applyFont="1" applyFill="1" applyBorder="1" applyAlignment="1">
      <alignment horizontal="center" vertical="center" wrapText="1"/>
    </xf>
    <xf numFmtId="0" fontId="17" fillId="0" borderId="35" xfId="14" applyFont="1" applyFill="1" applyBorder="1" applyAlignment="1">
      <alignment horizontal="center" vertical="center" wrapText="1"/>
    </xf>
    <xf numFmtId="0" fontId="17" fillId="0" borderId="36" xfId="14" applyFont="1" applyFill="1" applyBorder="1" applyAlignment="1">
      <alignment horizontal="center" vertical="center" wrapText="1"/>
    </xf>
    <xf numFmtId="0" fontId="17" fillId="0" borderId="48" xfId="14" applyFont="1" applyFill="1" applyBorder="1" applyAlignment="1">
      <alignment horizontal="center" vertical="center" wrapText="1"/>
    </xf>
    <xf numFmtId="0" fontId="17" fillId="0" borderId="41" xfId="14" applyFont="1" applyFill="1" applyBorder="1" applyAlignment="1">
      <alignment horizontal="center" vertical="center" wrapText="1"/>
    </xf>
    <xf numFmtId="0" fontId="17" fillId="0" borderId="49" xfId="14" applyFont="1" applyFill="1" applyBorder="1" applyAlignment="1">
      <alignment horizontal="center" vertical="center" wrapText="1"/>
    </xf>
    <xf numFmtId="0" fontId="17" fillId="0" borderId="50" xfId="14" applyFont="1" applyFill="1" applyBorder="1" applyAlignment="1">
      <alignment horizontal="center" vertical="center" wrapText="1"/>
    </xf>
    <xf numFmtId="0" fontId="17" fillId="0" borderId="51" xfId="14" applyFont="1" applyFill="1" applyBorder="1" applyAlignment="1">
      <alignment horizontal="center" vertical="center" wrapText="1"/>
    </xf>
    <xf numFmtId="0" fontId="17" fillId="0" borderId="1" xfId="14" applyFont="1" applyFill="1" applyBorder="1" applyAlignment="1">
      <alignment horizontal="center" vertical="center" wrapText="1"/>
    </xf>
    <xf numFmtId="176" fontId="1" fillId="0" borderId="0" xfId="19" applyFont="1" applyAlignment="1">
      <alignment horizontal="left" vertical="center"/>
    </xf>
    <xf numFmtId="0" fontId="0" fillId="0" borderId="28" xfId="14" applyFont="1" applyFill="1" applyBorder="1" applyAlignment="1">
      <alignment horizontal="center" vertical="center" wrapText="1"/>
    </xf>
    <xf numFmtId="0" fontId="0" fillId="0" borderId="31" xfId="14" applyFont="1" applyFill="1" applyBorder="1" applyAlignment="1">
      <alignment horizontal="center" vertical="center" wrapText="1"/>
    </xf>
    <xf numFmtId="0" fontId="0" fillId="0" borderId="41" xfId="14" applyFont="1" applyFill="1" applyBorder="1" applyAlignment="1">
      <alignment horizontal="center" vertical="center" wrapText="1"/>
    </xf>
    <xf numFmtId="0" fontId="1" fillId="0" borderId="36" xfId="14" applyFont="1" applyFill="1" applyBorder="1" applyAlignment="1">
      <alignment horizontal="center" vertical="center" wrapText="1"/>
    </xf>
    <xf numFmtId="0" fontId="0" fillId="0" borderId="46" xfId="14" applyFont="1" applyFill="1" applyBorder="1" applyAlignment="1">
      <alignment horizontal="center" vertical="center" wrapText="1"/>
    </xf>
    <xf numFmtId="0" fontId="0" fillId="0" borderId="47" xfId="14" applyFont="1" applyFill="1" applyBorder="1" applyAlignment="1">
      <alignment horizontal="center" vertical="center" wrapText="1"/>
    </xf>
    <xf numFmtId="0" fontId="1" fillId="0" borderId="33" xfId="14" applyFont="1" applyBorder="1" applyAlignment="1">
      <alignment horizontal="center" vertical="center" wrapText="1"/>
    </xf>
    <xf numFmtId="0" fontId="1" fillId="0" borderId="21" xfId="14" applyFont="1" applyBorder="1" applyAlignment="1">
      <alignment horizontal="center" vertical="center" wrapText="1"/>
    </xf>
    <xf numFmtId="0" fontId="1" fillId="0" borderId="34" xfId="14" applyFont="1" applyBorder="1" applyAlignment="1">
      <alignment horizontal="center" vertical="center" wrapText="1"/>
    </xf>
    <xf numFmtId="0" fontId="0" fillId="0" borderId="32" xfId="14" applyFont="1" applyFill="1" applyBorder="1" applyAlignment="1">
      <alignment horizontal="center" vertical="center" wrapText="1"/>
    </xf>
    <xf numFmtId="0" fontId="0" fillId="0" borderId="16" xfId="14" applyFont="1" applyFill="1" applyBorder="1" applyAlignment="1">
      <alignment horizontal="center" vertical="center" wrapText="1"/>
    </xf>
  </cellXfs>
  <cellStyles count="21">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3" xfId="6"/>
    <cellStyle name="常规 4" xfId="7"/>
    <cellStyle name="常规 5" xfId="8"/>
    <cellStyle name="常规 5 2" xfId="9"/>
    <cellStyle name="常规 6" xfId="10"/>
    <cellStyle name="常规 7" xfId="11"/>
    <cellStyle name="常规 8" xfId="12"/>
    <cellStyle name="常规_2007年行政单位基层表样表" xfId="13"/>
    <cellStyle name="常规_事业单位部门决算报表（讨论稿） 2" xfId="14"/>
    <cellStyle name="好_5.中央部门决算（草案)-1" xfId="15"/>
    <cellStyle name="好_出版署2010年度中央部门决算草案" xfId="16"/>
    <cellStyle name="好_全国友协2010年度中央部门决算（草案）" xfId="17"/>
    <cellStyle name="好_司法部2010年度中央部门决算（草案）报" xfId="18"/>
    <cellStyle name="货币" xfId="19" builtinId="4"/>
    <cellStyle name="样式 1"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H37"/>
  <sheetViews>
    <sheetView tabSelected="1" topLeftCell="A27" zoomScaleSheetLayoutView="100" workbookViewId="0">
      <selection activeCell="A42" sqref="A42"/>
    </sheetView>
  </sheetViews>
  <sheetFormatPr defaultRowHeight="14.25"/>
  <cols>
    <col min="1" max="1" width="50.625" style="5" customWidth="1"/>
    <col min="2" max="2" width="4" style="5" customWidth="1"/>
    <col min="3" max="3" width="15.625" style="5" customWidth="1"/>
    <col min="4" max="4" width="50.625" style="5" customWidth="1"/>
    <col min="5" max="5" width="3.5" style="5" customWidth="1"/>
    <col min="6" max="6" width="15.625" style="5" customWidth="1"/>
    <col min="7" max="8" width="9" style="4"/>
    <col min="9" max="16384" width="9" style="5"/>
  </cols>
  <sheetData>
    <row r="1" spans="1:8">
      <c r="A1" s="49"/>
    </row>
    <row r="2" spans="1:8" s="2" customFormat="1" ht="18" customHeight="1">
      <c r="A2" s="131" t="s">
        <v>81</v>
      </c>
      <c r="B2" s="131"/>
      <c r="C2" s="131"/>
      <c r="D2" s="131"/>
      <c r="E2" s="131"/>
      <c r="F2" s="131"/>
      <c r="G2" s="1"/>
      <c r="H2" s="1"/>
    </row>
    <row r="3" spans="1:8" ht="9.9499999999999993" customHeight="1">
      <c r="A3" s="3"/>
      <c r="B3" s="3"/>
      <c r="C3" s="3"/>
      <c r="D3" s="3"/>
      <c r="E3" s="3"/>
      <c r="F3" s="47" t="s">
        <v>54</v>
      </c>
    </row>
    <row r="4" spans="1:8" ht="15" customHeight="1" thickBot="1">
      <c r="A4" s="6" t="s">
        <v>125</v>
      </c>
      <c r="B4" s="3"/>
      <c r="C4" s="3"/>
      <c r="D4" s="3"/>
      <c r="E4" s="3"/>
      <c r="F4" s="47" t="s">
        <v>53</v>
      </c>
    </row>
    <row r="5" spans="1:8" s="8" customFormat="1" ht="21.95" customHeight="1">
      <c r="A5" s="132" t="s">
        <v>0</v>
      </c>
      <c r="B5" s="133"/>
      <c r="C5" s="133"/>
      <c r="D5" s="133" t="s">
        <v>1</v>
      </c>
      <c r="E5" s="133"/>
      <c r="F5" s="134"/>
      <c r="G5" s="7"/>
      <c r="H5" s="7"/>
    </row>
    <row r="6" spans="1:8" s="8" customFormat="1" ht="21.95" customHeight="1">
      <c r="A6" s="80" t="s">
        <v>2</v>
      </c>
      <c r="B6" s="85" t="s">
        <v>3</v>
      </c>
      <c r="C6" s="82" t="s">
        <v>4</v>
      </c>
      <c r="D6" s="81" t="s">
        <v>2</v>
      </c>
      <c r="E6" s="85" t="s">
        <v>3</v>
      </c>
      <c r="F6" s="83" t="s">
        <v>4</v>
      </c>
      <c r="G6" s="7"/>
      <c r="H6" s="7"/>
    </row>
    <row r="7" spans="1:8" s="8" customFormat="1" ht="21.95" customHeight="1">
      <c r="A7" s="80" t="s">
        <v>5</v>
      </c>
      <c r="B7" s="56"/>
      <c r="C7" s="81" t="s">
        <v>6</v>
      </c>
      <c r="D7" s="81" t="s">
        <v>5</v>
      </c>
      <c r="E7" s="82"/>
      <c r="F7" s="84" t="s">
        <v>7</v>
      </c>
      <c r="G7" s="7"/>
      <c r="H7" s="7"/>
    </row>
    <row r="8" spans="1:8" s="8" customFormat="1" ht="21.95" customHeight="1">
      <c r="A8" s="57" t="s">
        <v>67</v>
      </c>
      <c r="B8" s="56" t="s">
        <v>6</v>
      </c>
      <c r="C8" s="58">
        <v>5978.13</v>
      </c>
      <c r="D8" s="59" t="s">
        <v>82</v>
      </c>
      <c r="E8" s="56" t="s">
        <v>149</v>
      </c>
      <c r="F8" s="61">
        <v>715.96</v>
      </c>
      <c r="G8" s="7"/>
      <c r="H8" s="7"/>
    </row>
    <row r="9" spans="1:8" s="8" customFormat="1" ht="21.95" customHeight="1">
      <c r="A9" s="64" t="s">
        <v>126</v>
      </c>
      <c r="B9" s="56" t="s">
        <v>7</v>
      </c>
      <c r="C9" s="58"/>
      <c r="D9" s="59" t="s">
        <v>83</v>
      </c>
      <c r="E9" s="56" t="s">
        <v>150</v>
      </c>
      <c r="F9" s="61"/>
      <c r="G9" s="7"/>
      <c r="H9" s="7"/>
    </row>
    <row r="10" spans="1:8" s="8" customFormat="1" ht="21.95" customHeight="1">
      <c r="A10" s="62" t="s">
        <v>68</v>
      </c>
      <c r="B10" s="56" t="s">
        <v>8</v>
      </c>
      <c r="C10" s="58"/>
      <c r="D10" s="59" t="s">
        <v>84</v>
      </c>
      <c r="E10" s="56" t="s">
        <v>151</v>
      </c>
      <c r="F10" s="61"/>
      <c r="G10" s="7"/>
      <c r="H10" s="7"/>
    </row>
    <row r="11" spans="1:8" s="8" customFormat="1" ht="21.95" customHeight="1">
      <c r="A11" s="62" t="s">
        <v>69</v>
      </c>
      <c r="B11" s="56" t="s">
        <v>9</v>
      </c>
      <c r="C11" s="58"/>
      <c r="D11" s="59" t="s">
        <v>85</v>
      </c>
      <c r="E11" s="56" t="s">
        <v>152</v>
      </c>
      <c r="F11" s="61"/>
      <c r="G11" s="7"/>
      <c r="H11" s="7"/>
    </row>
    <row r="12" spans="1:8" s="8" customFormat="1" ht="21.95" customHeight="1">
      <c r="A12" s="62" t="s">
        <v>70</v>
      </c>
      <c r="B12" s="56" t="s">
        <v>10</v>
      </c>
      <c r="C12" s="58"/>
      <c r="D12" s="59" t="s">
        <v>86</v>
      </c>
      <c r="E12" s="56" t="s">
        <v>153</v>
      </c>
      <c r="F12" s="61"/>
      <c r="G12" s="7"/>
      <c r="H12" s="7"/>
    </row>
    <row r="13" spans="1:8" s="8" customFormat="1" ht="21.95" customHeight="1">
      <c r="A13" s="62" t="s">
        <v>79</v>
      </c>
      <c r="B13" s="56" t="s">
        <v>11</v>
      </c>
      <c r="C13" s="58"/>
      <c r="D13" s="59" t="s">
        <v>87</v>
      </c>
      <c r="E13" s="56" t="s">
        <v>154</v>
      </c>
      <c r="F13" s="61">
        <v>97</v>
      </c>
      <c r="G13" s="7"/>
      <c r="H13" s="7"/>
    </row>
    <row r="14" spans="1:8" s="8" customFormat="1" ht="21.95" customHeight="1">
      <c r="A14" s="62" t="s">
        <v>71</v>
      </c>
      <c r="B14" s="56" t="s">
        <v>12</v>
      </c>
      <c r="C14" s="58">
        <v>181.98</v>
      </c>
      <c r="D14" s="59" t="s">
        <v>134</v>
      </c>
      <c r="E14" s="56" t="s">
        <v>155</v>
      </c>
      <c r="F14" s="61"/>
      <c r="G14" s="7"/>
      <c r="H14" s="7"/>
    </row>
    <row r="15" spans="1:8" s="8" customFormat="1" ht="21.95" customHeight="1">
      <c r="A15" s="62"/>
      <c r="B15" s="56" t="s">
        <v>13</v>
      </c>
      <c r="C15" s="58"/>
      <c r="D15" s="59" t="s">
        <v>135</v>
      </c>
      <c r="E15" s="56" t="s">
        <v>156</v>
      </c>
      <c r="F15" s="61">
        <v>6970</v>
      </c>
      <c r="G15" s="7"/>
      <c r="H15" s="7"/>
    </row>
    <row r="16" spans="1:8" s="8" customFormat="1" ht="21.95" customHeight="1">
      <c r="A16" s="62"/>
      <c r="B16" s="56" t="s">
        <v>14</v>
      </c>
      <c r="C16" s="58"/>
      <c r="D16" s="59" t="s">
        <v>136</v>
      </c>
      <c r="E16" s="56" t="s">
        <v>157</v>
      </c>
      <c r="F16" s="61">
        <v>36.72</v>
      </c>
      <c r="G16" s="7"/>
      <c r="H16" s="7"/>
    </row>
    <row r="17" spans="1:8" s="8" customFormat="1" ht="21.95" customHeight="1">
      <c r="A17" s="62"/>
      <c r="B17" s="56" t="s">
        <v>15</v>
      </c>
      <c r="C17" s="58"/>
      <c r="D17" s="59" t="s">
        <v>137</v>
      </c>
      <c r="E17" s="56" t="s">
        <v>158</v>
      </c>
      <c r="F17" s="61"/>
      <c r="G17" s="7"/>
      <c r="H17" s="7"/>
    </row>
    <row r="18" spans="1:8" s="8" customFormat="1" ht="21.95" customHeight="1">
      <c r="A18" s="62"/>
      <c r="B18" s="56" t="s">
        <v>16</v>
      </c>
      <c r="C18" s="58"/>
      <c r="D18" s="59" t="s">
        <v>138</v>
      </c>
      <c r="E18" s="56" t="s">
        <v>159</v>
      </c>
      <c r="F18" s="61"/>
      <c r="G18" s="7"/>
      <c r="H18" s="7"/>
    </row>
    <row r="19" spans="1:8" s="8" customFormat="1" ht="21.95" customHeight="1">
      <c r="A19" s="62"/>
      <c r="B19" s="56" t="s">
        <v>17</v>
      </c>
      <c r="C19" s="58"/>
      <c r="D19" s="59" t="s">
        <v>139</v>
      </c>
      <c r="E19" s="56" t="s">
        <v>160</v>
      </c>
      <c r="F19" s="61"/>
      <c r="G19" s="7"/>
      <c r="H19" s="7"/>
    </row>
    <row r="20" spans="1:8" s="8" customFormat="1" ht="21.95" customHeight="1">
      <c r="A20" s="62"/>
      <c r="B20" s="56" t="s">
        <v>18</v>
      </c>
      <c r="C20" s="58"/>
      <c r="D20" s="59" t="s">
        <v>140</v>
      </c>
      <c r="E20" s="56" t="s">
        <v>161</v>
      </c>
      <c r="F20" s="61"/>
      <c r="G20" s="7"/>
      <c r="H20" s="7"/>
    </row>
    <row r="21" spans="1:8" s="8" customFormat="1" ht="21.95" customHeight="1">
      <c r="A21" s="62"/>
      <c r="B21" s="56" t="s">
        <v>19</v>
      </c>
      <c r="C21" s="58"/>
      <c r="D21" s="59" t="s">
        <v>141</v>
      </c>
      <c r="E21" s="56" t="s">
        <v>162</v>
      </c>
      <c r="F21" s="61"/>
      <c r="G21" s="7"/>
      <c r="H21" s="7"/>
    </row>
    <row r="22" spans="1:8" s="8" customFormat="1" ht="21.95" customHeight="1">
      <c r="A22" s="63"/>
      <c r="B22" s="56" t="s">
        <v>127</v>
      </c>
      <c r="C22" s="58"/>
      <c r="D22" s="59" t="s">
        <v>142</v>
      </c>
      <c r="E22" s="56" t="s">
        <v>163</v>
      </c>
      <c r="F22" s="61"/>
      <c r="G22" s="7"/>
      <c r="H22" s="7"/>
    </row>
    <row r="23" spans="1:8" s="8" customFormat="1" ht="21.95" customHeight="1">
      <c r="A23" s="64"/>
      <c r="B23" s="56" t="s">
        <v>20</v>
      </c>
      <c r="C23" s="65"/>
      <c r="D23" s="59" t="s">
        <v>143</v>
      </c>
      <c r="E23" s="56" t="s">
        <v>164</v>
      </c>
      <c r="F23" s="66"/>
      <c r="G23" s="7"/>
      <c r="H23" s="7"/>
    </row>
    <row r="24" spans="1:8" s="8" customFormat="1" ht="21.95" customHeight="1">
      <c r="A24" s="64"/>
      <c r="B24" s="56" t="s">
        <v>21</v>
      </c>
      <c r="C24" s="65"/>
      <c r="D24" s="59" t="s">
        <v>144</v>
      </c>
      <c r="E24" s="56" t="s">
        <v>165</v>
      </c>
      <c r="F24" s="66"/>
      <c r="G24" s="7"/>
      <c r="H24" s="7"/>
    </row>
    <row r="25" spans="1:8" s="8" customFormat="1" ht="21.95" customHeight="1">
      <c r="A25" s="64"/>
      <c r="B25" s="56" t="s">
        <v>22</v>
      </c>
      <c r="C25" s="65"/>
      <c r="D25" s="59" t="s">
        <v>145</v>
      </c>
      <c r="E25" s="56" t="s">
        <v>166</v>
      </c>
      <c r="F25" s="66"/>
      <c r="G25" s="7"/>
      <c r="H25" s="7"/>
    </row>
    <row r="26" spans="1:8" s="8" customFormat="1" ht="21.95" customHeight="1">
      <c r="A26" s="64"/>
      <c r="B26" s="56" t="s">
        <v>23</v>
      </c>
      <c r="C26" s="65"/>
      <c r="D26" s="59" t="s">
        <v>146</v>
      </c>
      <c r="E26" s="56" t="s">
        <v>167</v>
      </c>
      <c r="F26" s="66">
        <v>72.319999999999993</v>
      </c>
      <c r="G26" s="7"/>
      <c r="H26" s="7"/>
    </row>
    <row r="27" spans="1:8" s="8" customFormat="1" ht="21.95" customHeight="1">
      <c r="A27" s="64"/>
      <c r="B27" s="56" t="s">
        <v>24</v>
      </c>
      <c r="C27" s="65"/>
      <c r="D27" s="59" t="s">
        <v>147</v>
      </c>
      <c r="E27" s="56" t="s">
        <v>168</v>
      </c>
      <c r="F27" s="66"/>
      <c r="G27" s="7"/>
      <c r="H27" s="7"/>
    </row>
    <row r="28" spans="1:8" s="8" customFormat="1" ht="21.95" customHeight="1">
      <c r="A28" s="64"/>
      <c r="B28" s="56" t="s">
        <v>25</v>
      </c>
      <c r="C28" s="65"/>
      <c r="D28" s="59" t="s">
        <v>148</v>
      </c>
      <c r="E28" s="56" t="s">
        <v>169</v>
      </c>
      <c r="F28" s="66"/>
      <c r="G28" s="7"/>
      <c r="H28" s="7"/>
    </row>
    <row r="29" spans="1:8" s="8" customFormat="1" ht="21.95" customHeight="1">
      <c r="A29" s="67" t="s">
        <v>28</v>
      </c>
      <c r="B29" s="56" t="s">
        <v>26</v>
      </c>
      <c r="C29" s="58">
        <v>6160.11</v>
      </c>
      <c r="D29" s="68" t="s">
        <v>30</v>
      </c>
      <c r="E29" s="56" t="s">
        <v>170</v>
      </c>
      <c r="F29" s="69">
        <v>7892</v>
      </c>
      <c r="G29" s="7"/>
      <c r="H29" s="7"/>
    </row>
    <row r="30" spans="1:8" s="8" customFormat="1" ht="21.95" customHeight="1">
      <c r="A30" s="64" t="s">
        <v>128</v>
      </c>
      <c r="B30" s="56" t="s">
        <v>27</v>
      </c>
      <c r="C30" s="58"/>
      <c r="D30" s="70" t="s">
        <v>178</v>
      </c>
      <c r="E30" s="56" t="s">
        <v>171</v>
      </c>
      <c r="F30" s="71"/>
      <c r="G30" s="7"/>
      <c r="H30" s="7"/>
    </row>
    <row r="31" spans="1:8" s="8" customFormat="1" ht="21.95" customHeight="1">
      <c r="A31" s="64" t="s">
        <v>129</v>
      </c>
      <c r="B31" s="56" t="s">
        <v>29</v>
      </c>
      <c r="C31" s="58">
        <v>3171.5</v>
      </c>
      <c r="D31" s="70" t="s">
        <v>179</v>
      </c>
      <c r="E31" s="56" t="s">
        <v>172</v>
      </c>
      <c r="F31" s="71"/>
      <c r="G31" s="7"/>
      <c r="H31" s="7"/>
    </row>
    <row r="32" spans="1:8" s="8" customFormat="1" ht="21.95" customHeight="1">
      <c r="A32" s="72" t="s">
        <v>130</v>
      </c>
      <c r="B32" s="56" t="s">
        <v>31</v>
      </c>
      <c r="C32" s="58">
        <v>3171.5</v>
      </c>
      <c r="D32" s="74" t="s">
        <v>180</v>
      </c>
      <c r="E32" s="56" t="s">
        <v>173</v>
      </c>
      <c r="F32" s="75"/>
      <c r="G32" s="7"/>
      <c r="H32" s="7"/>
    </row>
    <row r="33" spans="1:8" s="8" customFormat="1" ht="21.95" customHeight="1">
      <c r="A33" s="72"/>
      <c r="B33" s="56" t="s">
        <v>32</v>
      </c>
      <c r="C33" s="73"/>
      <c r="D33" s="70" t="s">
        <v>99</v>
      </c>
      <c r="E33" s="56" t="s">
        <v>174</v>
      </c>
      <c r="F33" s="75">
        <v>1439.61</v>
      </c>
      <c r="G33" s="7"/>
      <c r="H33" s="7"/>
    </row>
    <row r="34" spans="1:8" s="8" customFormat="1" ht="21.95" customHeight="1">
      <c r="A34" s="72"/>
      <c r="B34" s="56" t="s">
        <v>131</v>
      </c>
      <c r="C34" s="73"/>
      <c r="D34" s="74" t="s">
        <v>130</v>
      </c>
      <c r="E34" s="56" t="s">
        <v>175</v>
      </c>
      <c r="F34" s="75">
        <v>1439.61</v>
      </c>
      <c r="G34" s="7"/>
      <c r="H34" s="7"/>
    </row>
    <row r="35" spans="1:8" s="8" customFormat="1" ht="21.95" customHeight="1">
      <c r="A35" s="72"/>
      <c r="B35" s="56" t="s">
        <v>132</v>
      </c>
      <c r="C35" s="73"/>
      <c r="D35" s="74"/>
      <c r="E35" s="56" t="s">
        <v>176</v>
      </c>
      <c r="F35" s="75"/>
      <c r="G35" s="7"/>
      <c r="H35" s="7"/>
    </row>
    <row r="36" spans="1:8" ht="21.95" customHeight="1" thickBot="1">
      <c r="A36" s="76" t="s">
        <v>33</v>
      </c>
      <c r="B36" s="56" t="s">
        <v>133</v>
      </c>
      <c r="C36" s="77">
        <v>9331.61</v>
      </c>
      <c r="D36" s="78" t="s">
        <v>33</v>
      </c>
      <c r="E36" s="56" t="s">
        <v>177</v>
      </c>
      <c r="F36" s="79">
        <v>9331.61</v>
      </c>
    </row>
    <row r="37" spans="1:8" ht="29.25" customHeight="1">
      <c r="A37" s="135" t="s">
        <v>90</v>
      </c>
      <c r="B37" s="136"/>
      <c r="C37" s="136"/>
      <c r="D37" s="136"/>
      <c r="E37" s="136"/>
      <c r="F37" s="136"/>
    </row>
  </sheetData>
  <mergeCells count="4">
    <mergeCell ref="A2:F2"/>
    <mergeCell ref="A5:C5"/>
    <mergeCell ref="D5:F5"/>
    <mergeCell ref="A37:F37"/>
  </mergeCells>
  <phoneticPr fontId="2" type="noConversion"/>
  <printOptions horizontalCentered="1"/>
  <pageMargins left="0.35433070866141736" right="0.35433070866141736" top="0.59055118110236227" bottom="0.78740157480314965" header="0.51181102362204722" footer="0.19685039370078741"/>
  <pageSetup paperSize="9" scale="61" orientation="landscape" horizontalDpi="300" verticalDpi="300" r:id="rId1"/>
  <headerFooter alignWithMargins="0">
    <oddFooter>&amp;C第 &amp;P 页</oddFooter>
  </headerFooter>
  <ignoredErrors>
    <ignoredError sqref="A7 C7:F7" numberStoredAsText="1"/>
  </ignoredErrors>
</worksheet>
</file>

<file path=xl/worksheets/sheet2.xml><?xml version="1.0" encoding="utf-8"?>
<worksheet xmlns="http://schemas.openxmlformats.org/spreadsheetml/2006/main" xmlns:r="http://schemas.openxmlformats.org/officeDocument/2006/relationships">
  <dimension ref="A1:K47"/>
  <sheetViews>
    <sheetView topLeftCell="A28" zoomScaleSheetLayoutView="160" workbookViewId="0">
      <selection activeCell="C41" sqref="C41:I41"/>
    </sheetView>
  </sheetViews>
  <sheetFormatPr defaultRowHeight="14.25"/>
  <cols>
    <col min="1" max="1" width="4.625" style="11" customWidth="1"/>
    <col min="2" max="2" width="5.25" style="11" customWidth="1"/>
    <col min="3" max="3" width="36.875" style="11" customWidth="1"/>
    <col min="4" max="4" width="14" style="11" customWidth="1"/>
    <col min="5" max="5" width="14.625" style="11" customWidth="1"/>
    <col min="6" max="6" width="12.875" style="11" customWidth="1"/>
    <col min="7" max="7" width="9.625" style="11" customWidth="1"/>
    <col min="8" max="8" width="10" style="11" customWidth="1"/>
    <col min="9" max="9" width="10.25" style="11" customWidth="1"/>
    <col min="10" max="10" width="12.625" style="11" customWidth="1"/>
    <col min="11" max="16384" width="9" style="11"/>
  </cols>
  <sheetData>
    <row r="1" spans="1:11" s="9" customFormat="1" ht="21.75">
      <c r="A1" s="142" t="s">
        <v>88</v>
      </c>
      <c r="B1" s="142"/>
      <c r="C1" s="142"/>
      <c r="D1" s="142"/>
      <c r="E1" s="142"/>
      <c r="F1" s="142"/>
      <c r="G1" s="142"/>
      <c r="H1" s="142"/>
      <c r="I1" s="142"/>
      <c r="J1" s="142"/>
    </row>
    <row r="2" spans="1:11">
      <c r="A2" s="10"/>
      <c r="B2" s="10"/>
      <c r="C2" s="10"/>
      <c r="D2" s="10"/>
      <c r="E2" s="10"/>
      <c r="F2" s="10"/>
      <c r="G2" s="10"/>
      <c r="H2" s="10"/>
      <c r="I2" s="10"/>
      <c r="J2" s="47" t="s">
        <v>55</v>
      </c>
    </row>
    <row r="3" spans="1:11" ht="15" thickBot="1">
      <c r="A3" s="6" t="s">
        <v>125</v>
      </c>
      <c r="B3" s="10"/>
      <c r="C3" s="10"/>
      <c r="D3" s="10"/>
      <c r="E3" s="10"/>
      <c r="F3" s="12"/>
      <c r="G3" s="10"/>
      <c r="H3" s="10"/>
      <c r="I3" s="10"/>
      <c r="J3" s="47" t="s">
        <v>52</v>
      </c>
    </row>
    <row r="4" spans="1:11" s="14" customFormat="1" ht="22.5" customHeight="1">
      <c r="A4" s="166" t="s">
        <v>34</v>
      </c>
      <c r="B4" s="167"/>
      <c r="C4" s="167"/>
      <c r="D4" s="146" t="s">
        <v>28</v>
      </c>
      <c r="E4" s="159" t="s">
        <v>59</v>
      </c>
      <c r="F4" s="146" t="s">
        <v>35</v>
      </c>
      <c r="G4" s="146" t="s">
        <v>36</v>
      </c>
      <c r="H4" s="146" t="s">
        <v>37</v>
      </c>
      <c r="I4" s="146" t="s">
        <v>80</v>
      </c>
      <c r="J4" s="143" t="s">
        <v>38</v>
      </c>
      <c r="K4" s="13"/>
    </row>
    <row r="5" spans="1:11" s="14" customFormat="1" ht="22.5" customHeight="1">
      <c r="A5" s="168" t="s">
        <v>113</v>
      </c>
      <c r="B5" s="169"/>
      <c r="C5" s="165" t="s">
        <v>39</v>
      </c>
      <c r="D5" s="147"/>
      <c r="E5" s="160"/>
      <c r="F5" s="147"/>
      <c r="G5" s="147"/>
      <c r="H5" s="147"/>
      <c r="I5" s="147"/>
      <c r="J5" s="144"/>
      <c r="K5" s="13"/>
    </row>
    <row r="6" spans="1:11" s="14" customFormat="1" ht="22.5" customHeight="1">
      <c r="A6" s="170"/>
      <c r="B6" s="171"/>
      <c r="C6" s="148"/>
      <c r="D6" s="148"/>
      <c r="E6" s="161"/>
      <c r="F6" s="148"/>
      <c r="G6" s="148"/>
      <c r="H6" s="148"/>
      <c r="I6" s="148"/>
      <c r="J6" s="145"/>
      <c r="K6" s="13"/>
    </row>
    <row r="7" spans="1:11" ht="22.5" customHeight="1">
      <c r="A7" s="150" t="s">
        <v>40</v>
      </c>
      <c r="B7" s="151"/>
      <c r="C7" s="152"/>
      <c r="D7" s="15" t="s">
        <v>6</v>
      </c>
      <c r="E7" s="15" t="s">
        <v>7</v>
      </c>
      <c r="F7" s="15" t="s">
        <v>8</v>
      </c>
      <c r="G7" s="15" t="s">
        <v>9</v>
      </c>
      <c r="H7" s="15" t="s">
        <v>10</v>
      </c>
      <c r="I7" s="15" t="s">
        <v>11</v>
      </c>
      <c r="J7" s="50" t="s">
        <v>58</v>
      </c>
      <c r="K7" s="16"/>
    </row>
    <row r="8" spans="1:11" ht="22.5" customHeight="1">
      <c r="A8" s="162" t="s">
        <v>33</v>
      </c>
      <c r="B8" s="163"/>
      <c r="C8" s="164"/>
      <c r="D8" s="38">
        <v>6160.11</v>
      </c>
      <c r="E8" s="38">
        <v>5978.13</v>
      </c>
      <c r="F8" s="38"/>
      <c r="G8" s="38"/>
      <c r="H8" s="38"/>
      <c r="I8" s="38"/>
      <c r="J8" s="39"/>
      <c r="K8" s="16"/>
    </row>
    <row r="9" spans="1:11" ht="22.5" customHeight="1">
      <c r="A9" s="137">
        <v>201</v>
      </c>
      <c r="B9" s="149"/>
      <c r="C9" s="109" t="s">
        <v>181</v>
      </c>
      <c r="D9" s="38">
        <v>715.96</v>
      </c>
      <c r="E9" s="38">
        <v>715.96</v>
      </c>
      <c r="F9" s="38"/>
      <c r="G9" s="38"/>
      <c r="H9" s="38"/>
      <c r="I9" s="38"/>
      <c r="J9" s="39"/>
      <c r="K9" s="16"/>
    </row>
    <row r="10" spans="1:11" ht="22.5" customHeight="1">
      <c r="A10" s="140">
        <v>20110</v>
      </c>
      <c r="B10" s="141"/>
      <c r="C10" s="109" t="s">
        <v>211</v>
      </c>
      <c r="D10" s="38">
        <v>715.96</v>
      </c>
      <c r="E10" s="38">
        <v>715.96</v>
      </c>
      <c r="F10" s="38"/>
      <c r="G10" s="38"/>
      <c r="H10" s="38"/>
      <c r="I10" s="38"/>
      <c r="J10" s="39"/>
      <c r="K10" s="16"/>
    </row>
    <row r="11" spans="1:11" ht="22.5" customHeight="1">
      <c r="A11" s="140">
        <v>2011002</v>
      </c>
      <c r="B11" s="141"/>
      <c r="C11" s="107" t="s">
        <v>184</v>
      </c>
      <c r="D11" s="38">
        <v>170.5</v>
      </c>
      <c r="E11" s="38">
        <v>170.5</v>
      </c>
      <c r="F11" s="38"/>
      <c r="G11" s="38"/>
      <c r="H11" s="38"/>
      <c r="I11" s="38"/>
      <c r="J11" s="39"/>
      <c r="K11" s="16"/>
    </row>
    <row r="12" spans="1:11" ht="22.5" customHeight="1">
      <c r="A12" s="140">
        <v>2011006</v>
      </c>
      <c r="B12" s="141"/>
      <c r="C12" s="107" t="s">
        <v>185</v>
      </c>
      <c r="D12" s="38">
        <v>8</v>
      </c>
      <c r="E12" s="38">
        <v>8</v>
      </c>
      <c r="F12" s="38"/>
      <c r="G12" s="38"/>
      <c r="H12" s="38"/>
      <c r="I12" s="38"/>
      <c r="J12" s="39"/>
      <c r="K12" s="16"/>
    </row>
    <row r="13" spans="1:11" ht="22.5" customHeight="1">
      <c r="A13" s="140">
        <v>2011007</v>
      </c>
      <c r="B13" s="141"/>
      <c r="C13" s="107" t="s">
        <v>186</v>
      </c>
      <c r="D13" s="38">
        <v>5</v>
      </c>
      <c r="E13" s="38">
        <v>5</v>
      </c>
      <c r="F13" s="38"/>
      <c r="G13" s="38"/>
      <c r="H13" s="38"/>
      <c r="I13" s="38"/>
      <c r="J13" s="39"/>
      <c r="K13" s="16"/>
    </row>
    <row r="14" spans="1:11" ht="22.5" customHeight="1">
      <c r="A14" s="155">
        <v>2011050</v>
      </c>
      <c r="B14" s="156"/>
      <c r="C14" s="108" t="s">
        <v>187</v>
      </c>
      <c r="D14" s="106">
        <v>231.18</v>
      </c>
      <c r="E14" s="106">
        <v>231.18</v>
      </c>
      <c r="F14" s="106"/>
      <c r="G14" s="106"/>
      <c r="H14" s="106"/>
      <c r="I14" s="106"/>
      <c r="J14" s="39"/>
      <c r="K14" s="16"/>
    </row>
    <row r="15" spans="1:11" ht="22.5" customHeight="1">
      <c r="A15" s="137">
        <v>2011099</v>
      </c>
      <c r="B15" s="138"/>
      <c r="C15" s="108" t="s">
        <v>188</v>
      </c>
      <c r="D15" s="106">
        <v>301.27999999999997</v>
      </c>
      <c r="E15" s="106">
        <v>301.27999999999997</v>
      </c>
      <c r="F15" s="106"/>
      <c r="G15" s="106"/>
      <c r="H15" s="106"/>
      <c r="I15" s="106"/>
      <c r="J15" s="39"/>
      <c r="K15" s="16"/>
    </row>
    <row r="16" spans="1:11" ht="22.5" customHeight="1">
      <c r="A16" s="137">
        <v>206</v>
      </c>
      <c r="B16" s="138"/>
      <c r="C16" s="110" t="s">
        <v>182</v>
      </c>
      <c r="D16" s="106">
        <v>97</v>
      </c>
      <c r="E16" s="106">
        <v>97</v>
      </c>
      <c r="F16" s="106"/>
      <c r="G16" s="106"/>
      <c r="H16" s="106"/>
      <c r="I16" s="106"/>
      <c r="J16" s="39"/>
      <c r="K16" s="16"/>
    </row>
    <row r="17" spans="1:11" ht="22.5" customHeight="1">
      <c r="A17" s="137">
        <v>20699</v>
      </c>
      <c r="B17" s="138"/>
      <c r="C17" s="110" t="s">
        <v>183</v>
      </c>
      <c r="D17" s="106">
        <v>97</v>
      </c>
      <c r="E17" s="106">
        <v>97</v>
      </c>
      <c r="F17" s="106"/>
      <c r="G17" s="106"/>
      <c r="H17" s="106"/>
      <c r="I17" s="106"/>
      <c r="J17" s="39"/>
      <c r="K17" s="16"/>
    </row>
    <row r="18" spans="1:11" ht="22.5" customHeight="1">
      <c r="A18" s="137">
        <v>2069999</v>
      </c>
      <c r="B18" s="138"/>
      <c r="C18" s="108" t="s">
        <v>189</v>
      </c>
      <c r="D18" s="106">
        <v>97</v>
      </c>
      <c r="E18" s="106">
        <v>97</v>
      </c>
      <c r="F18" s="106"/>
      <c r="G18" s="106"/>
      <c r="H18" s="106"/>
      <c r="I18" s="106"/>
      <c r="J18" s="39"/>
      <c r="K18" s="16"/>
    </row>
    <row r="19" spans="1:11" ht="22.5" customHeight="1">
      <c r="A19" s="137">
        <v>208</v>
      </c>
      <c r="B19" s="138"/>
      <c r="C19" s="110" t="s">
        <v>190</v>
      </c>
      <c r="D19" s="106">
        <v>5238.1000000000004</v>
      </c>
      <c r="E19" s="106">
        <v>5238.1000000000004</v>
      </c>
      <c r="F19" s="106"/>
      <c r="G19" s="106"/>
      <c r="H19" s="106"/>
      <c r="I19" s="106"/>
      <c r="J19" s="39"/>
      <c r="K19" s="16"/>
    </row>
    <row r="20" spans="1:11" ht="22.5" customHeight="1">
      <c r="A20" s="137">
        <v>20801</v>
      </c>
      <c r="B20" s="138"/>
      <c r="C20" s="110" t="s">
        <v>191</v>
      </c>
      <c r="D20" s="106">
        <v>4101.1000000000004</v>
      </c>
      <c r="E20" s="106">
        <v>4101.1000000000004</v>
      </c>
      <c r="F20" s="106"/>
      <c r="G20" s="106"/>
      <c r="H20" s="106"/>
      <c r="I20" s="106"/>
      <c r="J20" s="39"/>
      <c r="K20" s="16"/>
    </row>
    <row r="21" spans="1:11" ht="22.5" customHeight="1">
      <c r="A21" s="137">
        <v>2080101</v>
      </c>
      <c r="B21" s="138"/>
      <c r="C21" s="107" t="s">
        <v>192</v>
      </c>
      <c r="D21" s="38">
        <v>716.52</v>
      </c>
      <c r="E21" s="38">
        <v>716.52</v>
      </c>
      <c r="F21" s="38"/>
      <c r="G21" s="38"/>
      <c r="H21" s="38"/>
      <c r="I21" s="38"/>
      <c r="J21" s="39"/>
      <c r="K21" s="16"/>
    </row>
    <row r="22" spans="1:11" ht="22.5" customHeight="1">
      <c r="A22" s="137">
        <v>2080102</v>
      </c>
      <c r="B22" s="138"/>
      <c r="C22" s="108" t="s">
        <v>184</v>
      </c>
      <c r="D22" s="106">
        <v>834.93</v>
      </c>
      <c r="E22" s="106">
        <v>834.93</v>
      </c>
      <c r="F22" s="106"/>
      <c r="G22" s="106"/>
      <c r="H22" s="106"/>
      <c r="I22" s="106"/>
      <c r="J22" s="39"/>
      <c r="K22" s="16"/>
    </row>
    <row r="23" spans="1:11" ht="22.5" customHeight="1">
      <c r="A23" s="137">
        <v>2080103</v>
      </c>
      <c r="B23" s="138"/>
      <c r="C23" s="108" t="s">
        <v>193</v>
      </c>
      <c r="D23" s="106">
        <v>96.74</v>
      </c>
      <c r="E23" s="106">
        <v>96.74</v>
      </c>
      <c r="F23" s="106"/>
      <c r="G23" s="106"/>
      <c r="H23" s="106"/>
      <c r="I23" s="106"/>
      <c r="J23" s="39"/>
      <c r="K23" s="16"/>
    </row>
    <row r="24" spans="1:11" ht="22.5" customHeight="1">
      <c r="A24" s="137">
        <v>2080105</v>
      </c>
      <c r="B24" s="138"/>
      <c r="C24" s="108" t="s">
        <v>194</v>
      </c>
      <c r="D24" s="106">
        <v>5</v>
      </c>
      <c r="E24" s="106">
        <v>5</v>
      </c>
      <c r="F24" s="106"/>
      <c r="G24" s="106"/>
      <c r="H24" s="106"/>
      <c r="I24" s="106"/>
      <c r="J24" s="39"/>
      <c r="K24" s="16"/>
    </row>
    <row r="25" spans="1:11" ht="22.5" customHeight="1">
      <c r="A25" s="137">
        <v>2080107</v>
      </c>
      <c r="B25" s="138"/>
      <c r="C25" s="108" t="s">
        <v>195</v>
      </c>
      <c r="D25" s="106">
        <v>1425.2</v>
      </c>
      <c r="E25" s="106">
        <v>1425.2</v>
      </c>
      <c r="F25" s="106"/>
      <c r="G25" s="106"/>
      <c r="H25" s="106"/>
      <c r="I25" s="106"/>
      <c r="J25" s="39"/>
      <c r="K25" s="16"/>
    </row>
    <row r="26" spans="1:11" ht="22.5" customHeight="1">
      <c r="A26" s="137">
        <v>2080111</v>
      </c>
      <c r="B26" s="138"/>
      <c r="C26" s="108" t="s">
        <v>196</v>
      </c>
      <c r="D26" s="106">
        <v>155.5</v>
      </c>
      <c r="E26" s="106">
        <v>155.5</v>
      </c>
      <c r="F26" s="106"/>
      <c r="G26" s="106"/>
      <c r="H26" s="106"/>
      <c r="I26" s="106"/>
      <c r="J26" s="39"/>
      <c r="K26" s="16"/>
    </row>
    <row r="27" spans="1:11" ht="22.5" customHeight="1">
      <c r="A27" s="137">
        <v>2080199</v>
      </c>
      <c r="B27" s="138"/>
      <c r="C27" s="107" t="s">
        <v>197</v>
      </c>
      <c r="D27" s="38">
        <v>867.21</v>
      </c>
      <c r="E27" s="38">
        <v>685.23</v>
      </c>
      <c r="F27" s="38"/>
      <c r="G27" s="38"/>
      <c r="H27" s="38"/>
      <c r="I27" s="38"/>
      <c r="J27" s="39"/>
      <c r="K27" s="16"/>
    </row>
    <row r="28" spans="1:11" ht="22.5" customHeight="1">
      <c r="A28" s="137">
        <v>20805</v>
      </c>
      <c r="B28" s="138"/>
      <c r="C28" s="109" t="s">
        <v>198</v>
      </c>
      <c r="D28" s="38">
        <v>419.09</v>
      </c>
      <c r="E28" s="38">
        <v>419.09</v>
      </c>
      <c r="F28" s="38"/>
      <c r="G28" s="38"/>
      <c r="H28" s="38"/>
      <c r="I28" s="38"/>
      <c r="J28" s="39"/>
      <c r="K28" s="16"/>
    </row>
    <row r="29" spans="1:11" ht="22.5" customHeight="1">
      <c r="A29" s="139">
        <v>2080501</v>
      </c>
      <c r="B29" s="138"/>
      <c r="C29" s="108" t="s">
        <v>199</v>
      </c>
      <c r="D29" s="106">
        <v>339.03</v>
      </c>
      <c r="E29" s="106">
        <v>339.03</v>
      </c>
      <c r="F29" s="106"/>
      <c r="G29" s="106"/>
      <c r="H29" s="106"/>
      <c r="I29" s="106"/>
      <c r="J29" s="38"/>
      <c r="K29" s="16"/>
    </row>
    <row r="30" spans="1:11" ht="22.5" customHeight="1">
      <c r="A30" s="139">
        <v>2080502</v>
      </c>
      <c r="B30" s="138"/>
      <c r="C30" s="108" t="s">
        <v>200</v>
      </c>
      <c r="D30" s="106">
        <v>80.06</v>
      </c>
      <c r="E30" s="106">
        <v>80.06</v>
      </c>
      <c r="F30" s="106"/>
      <c r="G30" s="106"/>
      <c r="H30" s="106"/>
      <c r="I30" s="106"/>
      <c r="J30" s="38"/>
      <c r="K30" s="16"/>
    </row>
    <row r="31" spans="1:11" ht="22.5" customHeight="1">
      <c r="A31" s="139">
        <v>20807</v>
      </c>
      <c r="B31" s="138"/>
      <c r="C31" s="110" t="s">
        <v>201</v>
      </c>
      <c r="D31" s="106">
        <v>682</v>
      </c>
      <c r="E31" s="106">
        <v>682</v>
      </c>
      <c r="F31" s="106"/>
      <c r="G31" s="106"/>
      <c r="H31" s="106"/>
      <c r="I31" s="106"/>
      <c r="J31" s="38"/>
      <c r="K31" s="16"/>
    </row>
    <row r="32" spans="1:11" ht="22.5" customHeight="1">
      <c r="A32" s="139">
        <v>2080799</v>
      </c>
      <c r="B32" s="138"/>
      <c r="C32" s="107" t="s">
        <v>202</v>
      </c>
      <c r="D32" s="38">
        <v>682</v>
      </c>
      <c r="E32" s="38">
        <v>682</v>
      </c>
      <c r="F32" s="38"/>
      <c r="G32" s="38"/>
      <c r="H32" s="38"/>
      <c r="I32" s="38"/>
      <c r="J32" s="38"/>
      <c r="K32" s="16"/>
    </row>
    <row r="33" spans="1:11" ht="22.5" customHeight="1">
      <c r="A33" s="137">
        <v>20808</v>
      </c>
      <c r="B33" s="138"/>
      <c r="C33" s="110" t="s">
        <v>203</v>
      </c>
      <c r="D33" s="106">
        <v>10.66</v>
      </c>
      <c r="E33" s="106">
        <v>10.66</v>
      </c>
      <c r="F33" s="106"/>
      <c r="G33" s="106"/>
      <c r="H33" s="106"/>
      <c r="I33" s="106"/>
      <c r="J33" s="39"/>
      <c r="K33" s="16"/>
    </row>
    <row r="34" spans="1:11" ht="22.5" customHeight="1">
      <c r="A34" s="137">
        <v>2080801</v>
      </c>
      <c r="B34" s="138"/>
      <c r="C34" s="108" t="s">
        <v>204</v>
      </c>
      <c r="D34" s="106">
        <v>10.66</v>
      </c>
      <c r="E34" s="106">
        <v>10.66</v>
      </c>
      <c r="F34" s="106"/>
      <c r="G34" s="106"/>
      <c r="H34" s="106"/>
      <c r="I34" s="106"/>
      <c r="J34" s="39"/>
      <c r="K34" s="16"/>
    </row>
    <row r="35" spans="1:11" ht="22.5" customHeight="1">
      <c r="A35" s="137">
        <v>20899</v>
      </c>
      <c r="B35" s="138"/>
      <c r="C35" s="110" t="s">
        <v>205</v>
      </c>
      <c r="D35" s="106">
        <v>25.25</v>
      </c>
      <c r="E35" s="106">
        <v>25.25</v>
      </c>
      <c r="F35" s="106"/>
      <c r="G35" s="106"/>
      <c r="H35" s="106"/>
      <c r="I35" s="106"/>
      <c r="J35" s="39"/>
      <c r="K35" s="16"/>
    </row>
    <row r="36" spans="1:11" ht="22.5" customHeight="1">
      <c r="A36" s="137">
        <v>2089901</v>
      </c>
      <c r="B36" s="138"/>
      <c r="C36" s="108" t="s">
        <v>206</v>
      </c>
      <c r="D36" s="106">
        <v>25.25</v>
      </c>
      <c r="E36" s="106">
        <v>25.25</v>
      </c>
      <c r="F36" s="106"/>
      <c r="G36" s="106"/>
      <c r="H36" s="106"/>
      <c r="I36" s="106"/>
      <c r="J36" s="39"/>
      <c r="K36" s="16"/>
    </row>
    <row r="37" spans="1:11" ht="22.5" customHeight="1">
      <c r="A37" s="137">
        <v>210</v>
      </c>
      <c r="B37" s="138"/>
      <c r="C37" s="110" t="s">
        <v>207</v>
      </c>
      <c r="D37" s="106">
        <v>36.72</v>
      </c>
      <c r="E37" s="106">
        <v>36.72</v>
      </c>
      <c r="F37" s="106"/>
      <c r="G37" s="106"/>
      <c r="H37" s="106"/>
      <c r="I37" s="106"/>
      <c r="J37" s="39"/>
      <c r="K37" s="16"/>
    </row>
    <row r="38" spans="1:11" ht="22.5" customHeight="1">
      <c r="A38" s="137">
        <v>21005</v>
      </c>
      <c r="B38" s="138"/>
      <c r="C38" s="110" t="s">
        <v>208</v>
      </c>
      <c r="D38" s="106">
        <v>36.72</v>
      </c>
      <c r="E38" s="106">
        <v>36.72</v>
      </c>
      <c r="F38" s="106"/>
      <c r="G38" s="106"/>
      <c r="H38" s="106"/>
      <c r="I38" s="106"/>
      <c r="J38" s="39"/>
      <c r="K38" s="16"/>
    </row>
    <row r="39" spans="1:11" ht="22.5" customHeight="1">
      <c r="A39" s="137">
        <v>2100501</v>
      </c>
      <c r="B39" s="138"/>
      <c r="C39" s="108" t="s">
        <v>209</v>
      </c>
      <c r="D39" s="106">
        <v>22.72</v>
      </c>
      <c r="E39" s="106">
        <v>22.72</v>
      </c>
      <c r="F39" s="106"/>
      <c r="G39" s="106"/>
      <c r="H39" s="106"/>
      <c r="I39" s="106"/>
      <c r="J39" s="39"/>
      <c r="K39" s="16"/>
    </row>
    <row r="40" spans="1:11" ht="22.5" customHeight="1">
      <c r="A40" s="137">
        <v>2100502</v>
      </c>
      <c r="B40" s="138"/>
      <c r="C40" s="107" t="s">
        <v>210</v>
      </c>
      <c r="D40" s="38">
        <v>7.99</v>
      </c>
      <c r="E40" s="38">
        <v>7.99</v>
      </c>
      <c r="F40" s="38"/>
      <c r="G40" s="38"/>
      <c r="H40" s="38"/>
      <c r="I40" s="38"/>
      <c r="J40" s="39"/>
      <c r="K40" s="16"/>
    </row>
    <row r="41" spans="1:11" ht="22.5" customHeight="1">
      <c r="A41" s="137">
        <v>2100599</v>
      </c>
      <c r="B41" s="138"/>
      <c r="C41" s="107" t="s">
        <v>213</v>
      </c>
      <c r="D41" s="38">
        <v>6</v>
      </c>
      <c r="E41" s="38">
        <v>6</v>
      </c>
      <c r="F41" s="38"/>
      <c r="G41" s="38"/>
      <c r="H41" s="38"/>
      <c r="I41" s="38"/>
      <c r="J41" s="39"/>
      <c r="K41" s="16"/>
    </row>
    <row r="42" spans="1:11" ht="22.5" customHeight="1">
      <c r="A42" s="137">
        <v>221</v>
      </c>
      <c r="B42" s="138"/>
      <c r="C42" s="110" t="s">
        <v>212</v>
      </c>
      <c r="D42" s="106">
        <v>72.319999999999993</v>
      </c>
      <c r="E42" s="106">
        <v>72.319999999999993</v>
      </c>
      <c r="F42" s="106"/>
      <c r="G42" s="106"/>
      <c r="H42" s="106"/>
      <c r="I42" s="106"/>
      <c r="J42" s="39"/>
      <c r="K42" s="16"/>
    </row>
    <row r="43" spans="1:11" ht="22.5" customHeight="1">
      <c r="A43" s="137">
        <v>22102</v>
      </c>
      <c r="B43" s="138"/>
      <c r="C43" s="110" t="s">
        <v>212</v>
      </c>
      <c r="D43" s="106">
        <v>72.319999999999993</v>
      </c>
      <c r="E43" s="106">
        <v>72.319999999999993</v>
      </c>
      <c r="F43" s="106"/>
      <c r="G43" s="106"/>
      <c r="H43" s="106"/>
      <c r="I43" s="106"/>
      <c r="J43" s="39"/>
      <c r="K43" s="16"/>
    </row>
    <row r="44" spans="1:11" ht="22.5" customHeight="1" thickBot="1">
      <c r="A44" s="157">
        <v>2210201</v>
      </c>
      <c r="B44" s="158"/>
      <c r="C44" s="128" t="s">
        <v>214</v>
      </c>
      <c r="D44" s="129">
        <v>72.319999999999993</v>
      </c>
      <c r="E44" s="129">
        <v>72.319999999999993</v>
      </c>
      <c r="F44" s="129"/>
      <c r="G44" s="129"/>
      <c r="H44" s="129"/>
      <c r="I44" s="129"/>
      <c r="J44" s="130"/>
      <c r="K44" s="16"/>
    </row>
    <row r="45" spans="1:11" ht="30.75" customHeight="1">
      <c r="A45" s="153" t="s">
        <v>89</v>
      </c>
      <c r="B45" s="154"/>
      <c r="C45" s="154"/>
      <c r="D45" s="154"/>
      <c r="E45" s="154"/>
      <c r="F45" s="154"/>
      <c r="G45" s="154"/>
      <c r="H45" s="154"/>
      <c r="I45" s="154"/>
      <c r="J45" s="154"/>
    </row>
    <row r="46" spans="1:11">
      <c r="A46" s="17"/>
    </row>
    <row r="47" spans="1:11">
      <c r="A47" s="17"/>
    </row>
  </sheetData>
  <mergeCells count="50">
    <mergeCell ref="A5:B6"/>
    <mergeCell ref="A45:J45"/>
    <mergeCell ref="A13:B13"/>
    <mergeCell ref="A29:B29"/>
    <mergeCell ref="A30:B30"/>
    <mergeCell ref="A14:B14"/>
    <mergeCell ref="A26:B26"/>
    <mergeCell ref="A25:B25"/>
    <mergeCell ref="A37:B37"/>
    <mergeCell ref="A39:B39"/>
    <mergeCell ref="A40:B40"/>
    <mergeCell ref="A24:B24"/>
    <mergeCell ref="A19:B19"/>
    <mergeCell ref="A20:B20"/>
    <mergeCell ref="A44:B44"/>
    <mergeCell ref="A21:B21"/>
    <mergeCell ref="A1:J1"/>
    <mergeCell ref="J4:J6"/>
    <mergeCell ref="A11:B11"/>
    <mergeCell ref="G4:G6"/>
    <mergeCell ref="F4:F6"/>
    <mergeCell ref="A9:B9"/>
    <mergeCell ref="I4:I6"/>
    <mergeCell ref="D4:D6"/>
    <mergeCell ref="H4:H6"/>
    <mergeCell ref="A7:C7"/>
    <mergeCell ref="A12:B12"/>
    <mergeCell ref="E4:E6"/>
    <mergeCell ref="A8:C8"/>
    <mergeCell ref="C5:C6"/>
    <mergeCell ref="A4:C4"/>
    <mergeCell ref="A10:B10"/>
    <mergeCell ref="A18:B18"/>
    <mergeCell ref="A15:B15"/>
    <mergeCell ref="A16:B16"/>
    <mergeCell ref="A17:B17"/>
    <mergeCell ref="A28:B28"/>
    <mergeCell ref="A33:B33"/>
    <mergeCell ref="A38:B38"/>
    <mergeCell ref="A22:B22"/>
    <mergeCell ref="A23:B23"/>
    <mergeCell ref="A27:B27"/>
    <mergeCell ref="A41:B41"/>
    <mergeCell ref="A43:B43"/>
    <mergeCell ref="A31:B31"/>
    <mergeCell ref="A32:B32"/>
    <mergeCell ref="A42:B42"/>
    <mergeCell ref="A34:B34"/>
    <mergeCell ref="A35:B35"/>
    <mergeCell ref="A36:B36"/>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J48"/>
  <sheetViews>
    <sheetView topLeftCell="A13" workbookViewId="0">
      <selection activeCell="C38" sqref="C38"/>
    </sheetView>
  </sheetViews>
  <sheetFormatPr defaultRowHeight="14.25"/>
  <cols>
    <col min="1" max="1" width="5.625" style="11" customWidth="1"/>
    <col min="2" max="2" width="6.25" style="11" customWidth="1"/>
    <col min="3" max="3" width="37" style="11" customWidth="1"/>
    <col min="4" max="4" width="14.375" style="11" customWidth="1"/>
    <col min="5" max="6" width="14.625" style="11" customWidth="1"/>
    <col min="7" max="7" width="10.625" style="11" customWidth="1"/>
    <col min="8" max="8" width="11.375" style="11" customWidth="1"/>
    <col min="9" max="9" width="14.625" style="11" customWidth="1"/>
    <col min="10" max="10" width="9" style="11"/>
    <col min="11" max="11" width="12.625" style="11" customWidth="1"/>
    <col min="12" max="16384" width="9" style="11"/>
  </cols>
  <sheetData>
    <row r="1" spans="1:10" s="9" customFormat="1" ht="26.25" customHeight="1">
      <c r="A1" s="142" t="s">
        <v>92</v>
      </c>
      <c r="B1" s="142"/>
      <c r="C1" s="142"/>
      <c r="D1" s="142"/>
      <c r="E1" s="142"/>
      <c r="F1" s="142"/>
      <c r="G1" s="142"/>
      <c r="H1" s="142"/>
      <c r="I1" s="142"/>
    </row>
    <row r="2" spans="1:10" ht="18.75" customHeight="1">
      <c r="A2" s="10"/>
      <c r="B2" s="10"/>
      <c r="C2" s="10"/>
      <c r="D2" s="10"/>
      <c r="E2" s="10"/>
      <c r="F2" s="10"/>
      <c r="G2" s="10"/>
      <c r="H2" s="10"/>
      <c r="I2" s="47" t="s">
        <v>57</v>
      </c>
    </row>
    <row r="3" spans="1:10" ht="15" thickBot="1">
      <c r="A3" s="111" t="s">
        <v>125</v>
      </c>
      <c r="B3" s="10"/>
      <c r="C3" s="10"/>
      <c r="D3" s="10"/>
      <c r="E3" s="10"/>
      <c r="F3" s="12"/>
      <c r="G3" s="10"/>
      <c r="H3" s="10"/>
      <c r="I3" s="47" t="s">
        <v>52</v>
      </c>
    </row>
    <row r="4" spans="1:10" s="14" customFormat="1" ht="24" customHeight="1">
      <c r="A4" s="166" t="s">
        <v>34</v>
      </c>
      <c r="B4" s="167"/>
      <c r="C4" s="167"/>
      <c r="D4" s="146" t="s">
        <v>30</v>
      </c>
      <c r="E4" s="146" t="s">
        <v>41</v>
      </c>
      <c r="F4" s="175" t="s">
        <v>42</v>
      </c>
      <c r="G4" s="175" t="s">
        <v>43</v>
      </c>
      <c r="H4" s="178" t="s">
        <v>44</v>
      </c>
      <c r="I4" s="179" t="s">
        <v>45</v>
      </c>
      <c r="J4" s="13"/>
    </row>
    <row r="5" spans="1:10" s="14" customFormat="1" ht="21.75" customHeight="1">
      <c r="A5" s="168" t="s">
        <v>113</v>
      </c>
      <c r="B5" s="169"/>
      <c r="C5" s="165" t="s">
        <v>39</v>
      </c>
      <c r="D5" s="147"/>
      <c r="E5" s="147"/>
      <c r="F5" s="176"/>
      <c r="G5" s="176"/>
      <c r="H5" s="176"/>
      <c r="I5" s="180"/>
      <c r="J5" s="13"/>
    </row>
    <row r="6" spans="1:10" s="14" customFormat="1" ht="21" customHeight="1">
      <c r="A6" s="170"/>
      <c r="B6" s="171"/>
      <c r="C6" s="148"/>
      <c r="D6" s="148"/>
      <c r="E6" s="148"/>
      <c r="F6" s="177"/>
      <c r="G6" s="177"/>
      <c r="H6" s="177"/>
      <c r="I6" s="181"/>
      <c r="J6" s="13"/>
    </row>
    <row r="7" spans="1:10" s="22" customFormat="1" ht="22.5" customHeight="1">
      <c r="A7" s="172" t="s">
        <v>40</v>
      </c>
      <c r="B7" s="173"/>
      <c r="C7" s="174"/>
      <c r="D7" s="18" t="s">
        <v>6</v>
      </c>
      <c r="E7" s="18" t="s">
        <v>7</v>
      </c>
      <c r="F7" s="18" t="s">
        <v>8</v>
      </c>
      <c r="G7" s="19" t="s">
        <v>46</v>
      </c>
      <c r="H7" s="19" t="s">
        <v>47</v>
      </c>
      <c r="I7" s="20" t="s">
        <v>48</v>
      </c>
      <c r="J7" s="21"/>
    </row>
    <row r="8" spans="1:10" ht="22.5" customHeight="1">
      <c r="A8" s="162" t="s">
        <v>33</v>
      </c>
      <c r="B8" s="163"/>
      <c r="C8" s="164"/>
      <c r="D8" s="38">
        <v>7892</v>
      </c>
      <c r="E8" s="38">
        <v>1773.27</v>
      </c>
      <c r="F8" s="38">
        <v>6118.73</v>
      </c>
      <c r="G8" s="38"/>
      <c r="H8" s="38"/>
      <c r="I8" s="39"/>
      <c r="J8" s="16"/>
    </row>
    <row r="9" spans="1:10" ht="22.5" customHeight="1">
      <c r="A9" s="137">
        <v>201</v>
      </c>
      <c r="B9" s="138"/>
      <c r="C9" s="107" t="s">
        <v>181</v>
      </c>
      <c r="D9" s="38">
        <v>715.96</v>
      </c>
      <c r="E9" s="38">
        <v>231.18</v>
      </c>
      <c r="F9" s="38">
        <v>484.78</v>
      </c>
      <c r="G9" s="38"/>
      <c r="H9" s="38"/>
      <c r="I9" s="39"/>
      <c r="J9" s="16"/>
    </row>
    <row r="10" spans="1:10" ht="22.5" customHeight="1">
      <c r="A10" s="137">
        <v>20110</v>
      </c>
      <c r="B10" s="138"/>
      <c r="C10" s="107" t="s">
        <v>211</v>
      </c>
      <c r="D10" s="38">
        <v>715.96</v>
      </c>
      <c r="E10" s="38">
        <v>231.18</v>
      </c>
      <c r="F10" s="38">
        <v>484.78</v>
      </c>
      <c r="G10" s="38"/>
      <c r="H10" s="38"/>
      <c r="I10" s="39"/>
      <c r="J10" s="16"/>
    </row>
    <row r="11" spans="1:10" ht="22.5" customHeight="1">
      <c r="A11" s="137">
        <v>2011002</v>
      </c>
      <c r="B11" s="138"/>
      <c r="C11" s="107" t="s">
        <v>184</v>
      </c>
      <c r="D11" s="38">
        <v>170.5</v>
      </c>
      <c r="E11" s="38"/>
      <c r="F11" s="38">
        <v>170.5</v>
      </c>
      <c r="G11" s="38"/>
      <c r="H11" s="38"/>
      <c r="I11" s="39"/>
      <c r="J11" s="16"/>
    </row>
    <row r="12" spans="1:10" ht="22.5" customHeight="1">
      <c r="A12" s="137">
        <v>2011006</v>
      </c>
      <c r="B12" s="138"/>
      <c r="C12" s="107" t="s">
        <v>185</v>
      </c>
      <c r="D12" s="38">
        <v>8</v>
      </c>
      <c r="E12" s="38"/>
      <c r="F12" s="38">
        <v>8</v>
      </c>
      <c r="G12" s="38"/>
      <c r="H12" s="38"/>
      <c r="I12" s="39"/>
      <c r="J12" s="16"/>
    </row>
    <row r="13" spans="1:10" ht="22.5" customHeight="1">
      <c r="A13" s="137">
        <v>2011007</v>
      </c>
      <c r="B13" s="138"/>
      <c r="C13" s="107" t="s">
        <v>186</v>
      </c>
      <c r="D13" s="38">
        <v>5</v>
      </c>
      <c r="E13" s="38"/>
      <c r="F13" s="38">
        <v>5</v>
      </c>
      <c r="G13" s="38"/>
      <c r="H13" s="38"/>
      <c r="I13" s="39"/>
      <c r="J13" s="16"/>
    </row>
    <row r="14" spans="1:10" ht="22.5" customHeight="1">
      <c r="A14" s="137">
        <v>2011050</v>
      </c>
      <c r="B14" s="138"/>
      <c r="C14" s="108" t="s">
        <v>187</v>
      </c>
      <c r="D14" s="38">
        <v>231.18</v>
      </c>
      <c r="E14" s="38">
        <v>231.18</v>
      </c>
      <c r="F14" s="38"/>
      <c r="G14" s="38"/>
      <c r="H14" s="38"/>
      <c r="I14" s="39"/>
      <c r="J14" s="16"/>
    </row>
    <row r="15" spans="1:10" ht="22.5" customHeight="1">
      <c r="A15" s="137">
        <v>2011099</v>
      </c>
      <c r="B15" s="138"/>
      <c r="C15" s="108" t="s">
        <v>188</v>
      </c>
      <c r="D15" s="38">
        <v>301.27999999999997</v>
      </c>
      <c r="E15" s="38"/>
      <c r="F15" s="38">
        <v>301.27999999999997</v>
      </c>
      <c r="G15" s="38"/>
      <c r="H15" s="38"/>
      <c r="I15" s="39"/>
      <c r="J15" s="16"/>
    </row>
    <row r="16" spans="1:10" ht="22.5" customHeight="1">
      <c r="A16" s="137">
        <v>206</v>
      </c>
      <c r="B16" s="138"/>
      <c r="C16" s="110" t="s">
        <v>182</v>
      </c>
      <c r="D16" s="38">
        <v>97</v>
      </c>
      <c r="E16" s="38"/>
      <c r="F16" s="38">
        <v>97</v>
      </c>
      <c r="G16" s="38"/>
      <c r="H16" s="38"/>
      <c r="I16" s="39"/>
      <c r="J16" s="16"/>
    </row>
    <row r="17" spans="1:10" ht="22.5" customHeight="1">
      <c r="A17" s="137">
        <v>20699</v>
      </c>
      <c r="B17" s="138"/>
      <c r="C17" s="110" t="s">
        <v>183</v>
      </c>
      <c r="D17" s="38">
        <v>97</v>
      </c>
      <c r="E17" s="38"/>
      <c r="F17" s="38">
        <v>97</v>
      </c>
      <c r="G17" s="38"/>
      <c r="H17" s="38"/>
      <c r="I17" s="39"/>
      <c r="J17" s="16"/>
    </row>
    <row r="18" spans="1:10" ht="22.5" customHeight="1">
      <c r="A18" s="137">
        <v>2069999</v>
      </c>
      <c r="B18" s="138"/>
      <c r="C18" s="108" t="s">
        <v>189</v>
      </c>
      <c r="D18" s="38">
        <v>97</v>
      </c>
      <c r="E18" s="38"/>
      <c r="F18" s="38">
        <v>97</v>
      </c>
      <c r="G18" s="38"/>
      <c r="H18" s="38"/>
      <c r="I18" s="39"/>
      <c r="J18" s="16"/>
    </row>
    <row r="19" spans="1:10" ht="22.5" customHeight="1">
      <c r="A19" s="137">
        <v>208</v>
      </c>
      <c r="B19" s="138"/>
      <c r="C19" s="110" t="s">
        <v>190</v>
      </c>
      <c r="D19" s="38">
        <v>6970</v>
      </c>
      <c r="E19" s="38">
        <v>1439.05</v>
      </c>
      <c r="F19" s="38">
        <v>5530.95</v>
      </c>
      <c r="G19" s="38"/>
      <c r="H19" s="38"/>
      <c r="I19" s="39"/>
      <c r="J19" s="16"/>
    </row>
    <row r="20" spans="1:10" ht="22.5" customHeight="1">
      <c r="A20" s="137">
        <v>20801</v>
      </c>
      <c r="B20" s="138"/>
      <c r="C20" s="110" t="s">
        <v>191</v>
      </c>
      <c r="D20" s="38">
        <v>5833</v>
      </c>
      <c r="E20" s="38">
        <v>1009.3</v>
      </c>
      <c r="F20" s="38">
        <v>4823.7</v>
      </c>
      <c r="G20" s="38"/>
      <c r="H20" s="38"/>
      <c r="I20" s="39"/>
      <c r="J20" s="16"/>
    </row>
    <row r="21" spans="1:10" ht="22.5" customHeight="1">
      <c r="A21" s="137">
        <v>2080101</v>
      </c>
      <c r="B21" s="138"/>
      <c r="C21" s="107" t="s">
        <v>192</v>
      </c>
      <c r="D21" s="38">
        <v>716.52</v>
      </c>
      <c r="E21" s="38">
        <v>716.52</v>
      </c>
      <c r="F21" s="38"/>
      <c r="G21" s="38"/>
      <c r="H21" s="38"/>
      <c r="I21" s="39"/>
      <c r="J21" s="16"/>
    </row>
    <row r="22" spans="1:10" ht="22.5" customHeight="1">
      <c r="A22" s="137">
        <v>2080102</v>
      </c>
      <c r="B22" s="138"/>
      <c r="C22" s="108" t="s">
        <v>184</v>
      </c>
      <c r="D22" s="38">
        <v>834.93</v>
      </c>
      <c r="E22" s="38"/>
      <c r="F22" s="38">
        <v>843.93</v>
      </c>
      <c r="G22" s="38"/>
      <c r="H22" s="38"/>
      <c r="I22" s="39"/>
      <c r="J22" s="16"/>
    </row>
    <row r="23" spans="1:10" ht="22.5" customHeight="1">
      <c r="A23" s="137">
        <v>2080103</v>
      </c>
      <c r="B23" s="138"/>
      <c r="C23" s="108" t="s">
        <v>193</v>
      </c>
      <c r="D23" s="38">
        <v>96.74</v>
      </c>
      <c r="E23" s="38">
        <v>96.74</v>
      </c>
      <c r="F23" s="38"/>
      <c r="G23" s="38"/>
      <c r="H23" s="38"/>
      <c r="I23" s="39"/>
      <c r="J23" s="16"/>
    </row>
    <row r="24" spans="1:10" ht="22.5" customHeight="1">
      <c r="A24" s="137">
        <v>2080105</v>
      </c>
      <c r="B24" s="138"/>
      <c r="C24" s="108" t="s">
        <v>194</v>
      </c>
      <c r="D24" s="38">
        <v>5</v>
      </c>
      <c r="E24" s="38"/>
      <c r="F24" s="38">
        <v>5</v>
      </c>
      <c r="G24" s="38"/>
      <c r="H24" s="38"/>
      <c r="I24" s="39"/>
      <c r="J24" s="16"/>
    </row>
    <row r="25" spans="1:10" ht="22.5" customHeight="1">
      <c r="A25" s="137">
        <v>2080107</v>
      </c>
      <c r="B25" s="138"/>
      <c r="C25" s="108" t="s">
        <v>195</v>
      </c>
      <c r="D25" s="38">
        <v>1425.2</v>
      </c>
      <c r="E25" s="38"/>
      <c r="F25" s="38">
        <v>1425.2</v>
      </c>
      <c r="G25" s="38"/>
      <c r="H25" s="38"/>
      <c r="I25" s="39"/>
      <c r="J25" s="16"/>
    </row>
    <row r="26" spans="1:10" ht="22.5" customHeight="1">
      <c r="A26" s="137">
        <v>2080111</v>
      </c>
      <c r="B26" s="138"/>
      <c r="C26" s="108" t="s">
        <v>196</v>
      </c>
      <c r="D26" s="38">
        <v>155.5</v>
      </c>
      <c r="E26" s="38"/>
      <c r="F26" s="38">
        <v>155.5</v>
      </c>
      <c r="G26" s="38"/>
      <c r="H26" s="38"/>
      <c r="I26" s="39"/>
      <c r="J26" s="16"/>
    </row>
    <row r="27" spans="1:10" ht="22.5" customHeight="1">
      <c r="A27" s="137">
        <v>2080199</v>
      </c>
      <c r="B27" s="138"/>
      <c r="C27" s="107" t="s">
        <v>197</v>
      </c>
      <c r="D27" s="38">
        <v>2599.11</v>
      </c>
      <c r="E27" s="38">
        <v>196.04</v>
      </c>
      <c r="F27" s="38">
        <v>2403.0700000000002</v>
      </c>
      <c r="G27" s="38"/>
      <c r="H27" s="38"/>
      <c r="I27" s="39"/>
      <c r="J27" s="16"/>
    </row>
    <row r="28" spans="1:10" ht="22.5" customHeight="1">
      <c r="A28" s="137">
        <v>20805</v>
      </c>
      <c r="B28" s="138"/>
      <c r="C28" s="109" t="s">
        <v>198</v>
      </c>
      <c r="D28" s="38">
        <v>419.09</v>
      </c>
      <c r="E28" s="38">
        <v>419.09</v>
      </c>
      <c r="F28" s="38"/>
      <c r="G28" s="38"/>
      <c r="H28" s="38"/>
      <c r="I28" s="39"/>
      <c r="J28" s="16"/>
    </row>
    <row r="29" spans="1:10" ht="22.5" customHeight="1">
      <c r="A29" s="137">
        <v>208501</v>
      </c>
      <c r="B29" s="138"/>
      <c r="C29" s="108" t="s">
        <v>199</v>
      </c>
      <c r="D29" s="38">
        <v>339.03</v>
      </c>
      <c r="E29" s="38">
        <v>339.03</v>
      </c>
      <c r="F29" s="38"/>
      <c r="G29" s="38"/>
      <c r="H29" s="38"/>
      <c r="I29" s="39"/>
      <c r="J29" s="16"/>
    </row>
    <row r="30" spans="1:10" ht="22.5" customHeight="1">
      <c r="A30" s="137">
        <v>208502</v>
      </c>
      <c r="B30" s="138"/>
      <c r="C30" s="108" t="s">
        <v>200</v>
      </c>
      <c r="D30" s="38">
        <v>80.06</v>
      </c>
      <c r="E30" s="38">
        <v>80.06</v>
      </c>
      <c r="F30" s="38"/>
      <c r="G30" s="38"/>
      <c r="H30" s="38"/>
      <c r="I30" s="39"/>
      <c r="J30" s="16"/>
    </row>
    <row r="31" spans="1:10" ht="22.5" customHeight="1">
      <c r="A31" s="137">
        <v>20807</v>
      </c>
      <c r="B31" s="138"/>
      <c r="C31" s="110" t="s">
        <v>201</v>
      </c>
      <c r="D31" s="38">
        <v>682</v>
      </c>
      <c r="E31" s="38"/>
      <c r="F31" s="38">
        <v>682</v>
      </c>
      <c r="G31" s="38"/>
      <c r="H31" s="38"/>
      <c r="I31" s="39"/>
      <c r="J31" s="16"/>
    </row>
    <row r="32" spans="1:10" ht="22.5" customHeight="1">
      <c r="A32" s="137">
        <v>2080799</v>
      </c>
      <c r="B32" s="138"/>
      <c r="C32" s="108" t="s">
        <v>202</v>
      </c>
      <c r="D32" s="38">
        <v>682</v>
      </c>
      <c r="E32" s="38"/>
      <c r="F32" s="38">
        <v>682</v>
      </c>
      <c r="G32" s="38"/>
      <c r="H32" s="38"/>
      <c r="I32" s="39"/>
      <c r="J32" s="16"/>
    </row>
    <row r="33" spans="1:10" ht="22.5" customHeight="1">
      <c r="A33" s="137">
        <v>20808</v>
      </c>
      <c r="B33" s="138"/>
      <c r="C33" s="110" t="s">
        <v>203</v>
      </c>
      <c r="D33" s="38">
        <v>10.66</v>
      </c>
      <c r="E33" s="38">
        <v>10.66</v>
      </c>
      <c r="F33" s="38"/>
      <c r="G33" s="38"/>
      <c r="H33" s="38"/>
      <c r="I33" s="39"/>
      <c r="J33" s="16"/>
    </row>
    <row r="34" spans="1:10" ht="22.5" customHeight="1">
      <c r="A34" s="137">
        <v>2080801</v>
      </c>
      <c r="B34" s="138"/>
      <c r="C34" s="108" t="s">
        <v>204</v>
      </c>
      <c r="D34" s="38">
        <v>10.66</v>
      </c>
      <c r="E34" s="38">
        <v>10.66</v>
      </c>
      <c r="F34" s="38"/>
      <c r="G34" s="38"/>
      <c r="H34" s="38"/>
      <c r="I34" s="39"/>
      <c r="J34" s="16"/>
    </row>
    <row r="35" spans="1:10" ht="22.5" customHeight="1">
      <c r="A35" s="137">
        <v>20899</v>
      </c>
      <c r="B35" s="138"/>
      <c r="C35" s="110" t="s">
        <v>205</v>
      </c>
      <c r="D35" s="38">
        <v>25.25</v>
      </c>
      <c r="E35" s="38"/>
      <c r="F35" s="38">
        <v>25.25</v>
      </c>
      <c r="G35" s="38"/>
      <c r="H35" s="38"/>
      <c r="I35" s="39"/>
      <c r="J35" s="16"/>
    </row>
    <row r="36" spans="1:10" ht="22.5" customHeight="1">
      <c r="A36" s="137">
        <v>2089901</v>
      </c>
      <c r="B36" s="138"/>
      <c r="C36" s="108" t="s">
        <v>206</v>
      </c>
      <c r="D36" s="38">
        <v>25.25</v>
      </c>
      <c r="E36" s="38"/>
      <c r="F36" s="38">
        <v>25.25</v>
      </c>
      <c r="G36" s="38"/>
      <c r="H36" s="38"/>
      <c r="I36" s="39"/>
      <c r="J36" s="16"/>
    </row>
    <row r="37" spans="1:10" ht="22.5" customHeight="1">
      <c r="A37" s="137">
        <v>210</v>
      </c>
      <c r="B37" s="138"/>
      <c r="C37" s="110" t="s">
        <v>207</v>
      </c>
      <c r="D37" s="38">
        <v>36.72</v>
      </c>
      <c r="E37" s="38">
        <v>30.72</v>
      </c>
      <c r="F37" s="38">
        <v>6</v>
      </c>
      <c r="G37" s="38"/>
      <c r="H37" s="38"/>
      <c r="I37" s="39"/>
      <c r="J37" s="16"/>
    </row>
    <row r="38" spans="1:10" ht="22.5" customHeight="1">
      <c r="A38" s="137">
        <v>21005</v>
      </c>
      <c r="B38" s="138"/>
      <c r="C38" s="110" t="s">
        <v>208</v>
      </c>
      <c r="D38" s="38">
        <v>36.72</v>
      </c>
      <c r="E38" s="38">
        <v>30.72</v>
      </c>
      <c r="F38" s="38">
        <v>6</v>
      </c>
      <c r="G38" s="38"/>
      <c r="H38" s="38"/>
      <c r="I38" s="39"/>
      <c r="J38" s="16"/>
    </row>
    <row r="39" spans="1:10" ht="22.5" customHeight="1">
      <c r="A39" s="137">
        <v>2100501</v>
      </c>
      <c r="B39" s="138"/>
      <c r="C39" s="108" t="s">
        <v>209</v>
      </c>
      <c r="D39" s="38">
        <v>22.72</v>
      </c>
      <c r="E39" s="38">
        <v>22.72</v>
      </c>
      <c r="F39" s="38"/>
      <c r="G39" s="38"/>
      <c r="H39" s="38"/>
      <c r="I39" s="39"/>
      <c r="J39" s="16"/>
    </row>
    <row r="40" spans="1:10" ht="22.5" customHeight="1">
      <c r="A40" s="137">
        <v>2100502</v>
      </c>
      <c r="B40" s="138"/>
      <c r="C40" s="107" t="s">
        <v>210</v>
      </c>
      <c r="D40" s="38">
        <v>7.99</v>
      </c>
      <c r="E40" s="38">
        <v>7.99</v>
      </c>
      <c r="F40" s="38"/>
      <c r="G40" s="38"/>
      <c r="H40" s="38"/>
      <c r="I40" s="39"/>
      <c r="J40" s="16"/>
    </row>
    <row r="41" spans="1:10" ht="22.5" customHeight="1">
      <c r="A41" s="137">
        <v>2100599</v>
      </c>
      <c r="B41" s="138"/>
      <c r="C41" s="107" t="s">
        <v>213</v>
      </c>
      <c r="D41" s="38">
        <v>6</v>
      </c>
      <c r="E41" s="38"/>
      <c r="F41" s="38">
        <v>6</v>
      </c>
      <c r="G41" s="38"/>
      <c r="H41" s="38"/>
      <c r="I41" s="39"/>
      <c r="J41" s="16"/>
    </row>
    <row r="42" spans="1:10" ht="22.5" customHeight="1">
      <c r="A42" s="137">
        <v>221</v>
      </c>
      <c r="B42" s="138"/>
      <c r="C42" s="110" t="s">
        <v>212</v>
      </c>
      <c r="D42" s="38">
        <v>72.319999999999993</v>
      </c>
      <c r="E42" s="38">
        <v>72.319999999999993</v>
      </c>
      <c r="F42" s="38"/>
      <c r="G42" s="38"/>
      <c r="H42" s="38"/>
      <c r="I42" s="39"/>
      <c r="J42" s="16"/>
    </row>
    <row r="43" spans="1:10" ht="22.5" customHeight="1">
      <c r="A43" s="137">
        <v>22102</v>
      </c>
      <c r="B43" s="138"/>
      <c r="C43" s="110" t="s">
        <v>212</v>
      </c>
      <c r="D43" s="38">
        <v>72.319999999999993</v>
      </c>
      <c r="E43" s="38">
        <v>72.319999999999993</v>
      </c>
      <c r="F43" s="38"/>
      <c r="G43" s="38"/>
      <c r="H43" s="38"/>
      <c r="I43" s="39"/>
      <c r="J43" s="16"/>
    </row>
    <row r="44" spans="1:10" ht="22.5" customHeight="1" thickBot="1">
      <c r="A44" s="137">
        <v>2210201</v>
      </c>
      <c r="B44" s="138"/>
      <c r="C44" s="107" t="s">
        <v>214</v>
      </c>
      <c r="D44" s="38">
        <v>73.319999999999993</v>
      </c>
      <c r="E44" s="38">
        <v>72.319999999999993</v>
      </c>
      <c r="F44" s="38"/>
      <c r="G44" s="38"/>
      <c r="H44" s="38"/>
      <c r="I44" s="39"/>
      <c r="J44" s="16"/>
    </row>
    <row r="45" spans="1:10" ht="31.5" customHeight="1">
      <c r="A45" s="182" t="s">
        <v>91</v>
      </c>
      <c r="B45" s="183"/>
      <c r="C45" s="183"/>
      <c r="D45" s="183"/>
      <c r="E45" s="183"/>
      <c r="F45" s="183"/>
      <c r="G45" s="183"/>
      <c r="H45" s="183"/>
      <c r="I45" s="183"/>
    </row>
    <row r="46" spans="1:10">
      <c r="A46" s="23"/>
    </row>
    <row r="47" spans="1:10">
      <c r="A47" s="24"/>
    </row>
    <row r="48" spans="1:10">
      <c r="A48" s="24"/>
    </row>
  </sheetData>
  <mergeCells count="49">
    <mergeCell ref="A45:I45"/>
    <mergeCell ref="A13:B13"/>
    <mergeCell ref="A28:B28"/>
    <mergeCell ref="A26:B26"/>
    <mergeCell ref="A17:B17"/>
    <mergeCell ref="A24:B24"/>
    <mergeCell ref="A15:B15"/>
    <mergeCell ref="A44:B44"/>
    <mergeCell ref="A36:B36"/>
    <mergeCell ref="A37:B37"/>
    <mergeCell ref="A16:B16"/>
    <mergeCell ref="A38:B38"/>
    <mergeCell ref="A18:B18"/>
    <mergeCell ref="A19:B19"/>
    <mergeCell ref="A20:B20"/>
    <mergeCell ref="A21:B21"/>
    <mergeCell ref="A1:I1"/>
    <mergeCell ref="G4:G6"/>
    <mergeCell ref="H4:H6"/>
    <mergeCell ref="I4:I6"/>
    <mergeCell ref="A5:B6"/>
    <mergeCell ref="C5:C6"/>
    <mergeCell ref="A4:C4"/>
    <mergeCell ref="D4:D6"/>
    <mergeCell ref="F4:F6"/>
    <mergeCell ref="E4:E6"/>
    <mergeCell ref="A7:C7"/>
    <mergeCell ref="A8:C8"/>
    <mergeCell ref="A10:B10"/>
    <mergeCell ref="A9:B9"/>
    <mergeCell ref="A31:B31"/>
    <mergeCell ref="A29:B29"/>
    <mergeCell ref="A30:B30"/>
    <mergeCell ref="A39:B39"/>
    <mergeCell ref="A40:B40"/>
    <mergeCell ref="A43:B43"/>
    <mergeCell ref="A11:B11"/>
    <mergeCell ref="A22:B22"/>
    <mergeCell ref="A23:B23"/>
    <mergeCell ref="A14:B14"/>
    <mergeCell ref="A12:B12"/>
    <mergeCell ref="A27:B27"/>
    <mergeCell ref="A25:B25"/>
    <mergeCell ref="A41:B41"/>
    <mergeCell ref="A42:B42"/>
    <mergeCell ref="A32:B32"/>
    <mergeCell ref="A35:B35"/>
    <mergeCell ref="A33:B33"/>
    <mergeCell ref="A34:B34"/>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sheetPr>
    <pageSetUpPr fitToPage="1"/>
  </sheetPr>
  <dimension ref="A1:J37"/>
  <sheetViews>
    <sheetView topLeftCell="A4" zoomScaleSheetLayoutView="100" workbookViewId="0">
      <selection activeCell="D34" sqref="D34"/>
    </sheetView>
  </sheetViews>
  <sheetFormatPr defaultRowHeight="14.25"/>
  <cols>
    <col min="1" max="1" width="36.375" style="5" customWidth="1"/>
    <col min="2" max="2" width="4" style="5" customWidth="1"/>
    <col min="3" max="3" width="15.625" style="5" customWidth="1"/>
    <col min="4" max="4" width="35.75" style="5" customWidth="1"/>
    <col min="5" max="5" width="3.5" style="5" customWidth="1"/>
    <col min="6" max="6" width="15.625" style="5" customWidth="1"/>
    <col min="7" max="7" width="13.875" style="5" customWidth="1"/>
    <col min="8" max="8" width="15.625" style="5" customWidth="1"/>
    <col min="9" max="10" width="9" style="4"/>
    <col min="11" max="16384" width="9" style="5"/>
  </cols>
  <sheetData>
    <row r="1" spans="1:10">
      <c r="A1" s="49"/>
    </row>
    <row r="2" spans="1:10" s="2" customFormat="1" ht="18" customHeight="1">
      <c r="A2" s="131" t="s">
        <v>94</v>
      </c>
      <c r="B2" s="131"/>
      <c r="C2" s="131"/>
      <c r="D2" s="131"/>
      <c r="E2" s="131"/>
      <c r="F2" s="131"/>
      <c r="G2" s="131"/>
      <c r="H2" s="131"/>
      <c r="I2" s="1"/>
      <c r="J2" s="1"/>
    </row>
    <row r="3" spans="1:10" ht="9.9499999999999993" customHeight="1">
      <c r="A3" s="3"/>
      <c r="B3" s="3"/>
      <c r="C3" s="3"/>
      <c r="D3" s="3"/>
      <c r="E3" s="3"/>
      <c r="F3" s="3"/>
      <c r="G3" s="3"/>
      <c r="H3" s="47" t="s">
        <v>56</v>
      </c>
    </row>
    <row r="4" spans="1:10" ht="15" customHeight="1" thickBot="1">
      <c r="A4" s="111" t="s">
        <v>125</v>
      </c>
      <c r="B4" s="3"/>
      <c r="C4" s="3"/>
      <c r="D4" s="3"/>
      <c r="E4" s="3"/>
      <c r="F4" s="3"/>
      <c r="G4" s="3"/>
      <c r="H4" s="47" t="s">
        <v>52</v>
      </c>
    </row>
    <row r="5" spans="1:10" s="8" customFormat="1" ht="20.100000000000001" customHeight="1">
      <c r="A5" s="132" t="s">
        <v>0</v>
      </c>
      <c r="B5" s="133"/>
      <c r="C5" s="133"/>
      <c r="D5" s="133" t="s">
        <v>1</v>
      </c>
      <c r="E5" s="133"/>
      <c r="F5" s="187"/>
      <c r="G5" s="187"/>
      <c r="H5" s="134"/>
      <c r="I5" s="7"/>
      <c r="J5" s="7"/>
    </row>
    <row r="6" spans="1:10" s="8" customFormat="1" ht="31.5" customHeight="1">
      <c r="A6" s="80" t="s">
        <v>2</v>
      </c>
      <c r="B6" s="85" t="s">
        <v>3</v>
      </c>
      <c r="C6" s="99" t="s">
        <v>100</v>
      </c>
      <c r="D6" s="81" t="s">
        <v>2</v>
      </c>
      <c r="E6" s="85" t="s">
        <v>3</v>
      </c>
      <c r="F6" s="99" t="s">
        <v>51</v>
      </c>
      <c r="G6" s="103" t="s">
        <v>116</v>
      </c>
      <c r="H6" s="104" t="s">
        <v>117</v>
      </c>
      <c r="I6" s="7"/>
      <c r="J6" s="7"/>
    </row>
    <row r="7" spans="1:10" s="8" customFormat="1" ht="20.100000000000001" customHeight="1">
      <c r="A7" s="80" t="s">
        <v>5</v>
      </c>
      <c r="B7" s="82"/>
      <c r="C7" s="81" t="s">
        <v>6</v>
      </c>
      <c r="D7" s="81" t="s">
        <v>5</v>
      </c>
      <c r="E7" s="82"/>
      <c r="F7" s="100">
        <v>2</v>
      </c>
      <c r="G7" s="100">
        <v>3</v>
      </c>
      <c r="H7" s="101">
        <v>4</v>
      </c>
      <c r="I7" s="7"/>
      <c r="J7" s="7"/>
    </row>
    <row r="8" spans="1:10" s="8" customFormat="1" ht="20.100000000000001" customHeight="1">
      <c r="A8" s="57" t="s">
        <v>96</v>
      </c>
      <c r="B8" s="56" t="s">
        <v>6</v>
      </c>
      <c r="C8" s="58">
        <v>5978.13</v>
      </c>
      <c r="D8" s="59" t="s">
        <v>82</v>
      </c>
      <c r="E8" s="60">
        <v>15</v>
      </c>
      <c r="F8" s="96">
        <v>715.96</v>
      </c>
      <c r="G8" s="96">
        <v>715.96</v>
      </c>
      <c r="H8" s="61"/>
      <c r="I8" s="7"/>
      <c r="J8" s="7"/>
    </row>
    <row r="9" spans="1:10" s="8" customFormat="1" ht="20.100000000000001" customHeight="1">
      <c r="A9" s="62" t="s">
        <v>95</v>
      </c>
      <c r="B9" s="56" t="s">
        <v>7</v>
      </c>
      <c r="C9" s="58"/>
      <c r="D9" s="59" t="s">
        <v>83</v>
      </c>
      <c r="E9" s="60">
        <v>16</v>
      </c>
      <c r="F9" s="96"/>
      <c r="G9" s="96"/>
      <c r="H9" s="61"/>
      <c r="I9" s="7"/>
      <c r="J9" s="7"/>
    </row>
    <row r="10" spans="1:10" s="8" customFormat="1" ht="20.100000000000001" customHeight="1">
      <c r="A10" s="62"/>
      <c r="B10" s="56"/>
      <c r="C10" s="58"/>
      <c r="D10" s="112" t="s">
        <v>215</v>
      </c>
      <c r="E10" s="60"/>
      <c r="F10" s="96"/>
      <c r="G10" s="96"/>
      <c r="H10" s="61"/>
      <c r="I10" s="7"/>
      <c r="J10" s="7"/>
    </row>
    <row r="11" spans="1:10" s="8" customFormat="1" ht="20.100000000000001" customHeight="1">
      <c r="A11" s="62"/>
      <c r="B11" s="56"/>
      <c r="C11" s="58"/>
      <c r="D11" s="112" t="s">
        <v>216</v>
      </c>
      <c r="E11" s="60"/>
      <c r="F11" s="96"/>
      <c r="G11" s="96"/>
      <c r="H11" s="61"/>
      <c r="I11" s="7"/>
      <c r="J11" s="7"/>
    </row>
    <row r="12" spans="1:10" s="8" customFormat="1" ht="20.100000000000001" customHeight="1">
      <c r="A12" s="62"/>
      <c r="B12" s="56"/>
      <c r="C12" s="58"/>
      <c r="D12" s="112" t="s">
        <v>217</v>
      </c>
      <c r="E12" s="60"/>
      <c r="F12" s="96"/>
      <c r="G12" s="96"/>
      <c r="H12" s="61"/>
      <c r="I12" s="7"/>
      <c r="J12" s="7"/>
    </row>
    <row r="13" spans="1:10" s="8" customFormat="1" ht="20.100000000000001" customHeight="1">
      <c r="A13" s="62"/>
      <c r="B13" s="56"/>
      <c r="C13" s="58"/>
      <c r="D13" s="112" t="s">
        <v>218</v>
      </c>
      <c r="E13" s="60"/>
      <c r="F13" s="96">
        <v>97</v>
      </c>
      <c r="G13" s="96">
        <v>97</v>
      </c>
      <c r="H13" s="61"/>
      <c r="I13" s="7"/>
      <c r="J13" s="7"/>
    </row>
    <row r="14" spans="1:10" s="8" customFormat="1" ht="20.100000000000001" customHeight="1">
      <c r="A14" s="62"/>
      <c r="B14" s="56"/>
      <c r="C14" s="58"/>
      <c r="D14" s="112" t="s">
        <v>134</v>
      </c>
      <c r="E14" s="60"/>
      <c r="F14" s="96"/>
      <c r="G14" s="96"/>
      <c r="H14" s="61"/>
      <c r="I14" s="7"/>
      <c r="J14" s="7"/>
    </row>
    <row r="15" spans="1:10" s="8" customFormat="1" ht="20.100000000000001" customHeight="1">
      <c r="A15" s="62"/>
      <c r="B15" s="56"/>
      <c r="C15" s="58"/>
      <c r="D15" s="112" t="s">
        <v>135</v>
      </c>
      <c r="E15" s="60"/>
      <c r="F15" s="96">
        <v>6970</v>
      </c>
      <c r="G15" s="96">
        <v>6970</v>
      </c>
      <c r="H15" s="61"/>
      <c r="I15" s="7"/>
      <c r="J15" s="7"/>
    </row>
    <row r="16" spans="1:10" s="8" customFormat="1" ht="20.100000000000001" customHeight="1">
      <c r="A16" s="62"/>
      <c r="B16" s="56"/>
      <c r="C16" s="58"/>
      <c r="D16" s="112" t="s">
        <v>136</v>
      </c>
      <c r="E16" s="60"/>
      <c r="F16" s="96">
        <v>36.72</v>
      </c>
      <c r="G16" s="96">
        <v>36.72</v>
      </c>
      <c r="H16" s="61"/>
      <c r="I16" s="7"/>
      <c r="J16" s="7"/>
    </row>
    <row r="17" spans="1:10" s="8" customFormat="1" ht="20.100000000000001" customHeight="1">
      <c r="A17" s="62"/>
      <c r="B17" s="56"/>
      <c r="C17" s="58"/>
      <c r="D17" s="112" t="s">
        <v>137</v>
      </c>
      <c r="E17" s="60"/>
      <c r="F17" s="96"/>
      <c r="G17" s="96"/>
      <c r="H17" s="61"/>
      <c r="I17" s="7"/>
      <c r="J17" s="7"/>
    </row>
    <row r="18" spans="1:10" s="8" customFormat="1" ht="20.100000000000001" customHeight="1">
      <c r="A18" s="62"/>
      <c r="B18" s="56"/>
      <c r="C18" s="58"/>
      <c r="D18" s="59" t="s">
        <v>138</v>
      </c>
      <c r="E18" s="60"/>
      <c r="F18" s="96"/>
      <c r="G18" s="96"/>
      <c r="H18" s="61"/>
      <c r="I18" s="7"/>
      <c r="J18" s="7"/>
    </row>
    <row r="19" spans="1:10" s="8" customFormat="1" ht="20.100000000000001" customHeight="1">
      <c r="A19" s="62"/>
      <c r="B19" s="56" t="s">
        <v>8</v>
      </c>
      <c r="C19" s="58"/>
      <c r="D19" s="59" t="s">
        <v>139</v>
      </c>
      <c r="E19" s="60">
        <v>17</v>
      </c>
      <c r="F19" s="96"/>
      <c r="G19" s="96"/>
      <c r="H19" s="61"/>
      <c r="I19" s="7"/>
      <c r="J19" s="7"/>
    </row>
    <row r="20" spans="1:10" s="8" customFormat="1" ht="20.100000000000001" customHeight="1">
      <c r="A20" s="62"/>
      <c r="B20" s="56" t="s">
        <v>9</v>
      </c>
      <c r="C20" s="58"/>
      <c r="D20" s="59" t="s">
        <v>140</v>
      </c>
      <c r="E20" s="60">
        <v>18</v>
      </c>
      <c r="F20" s="96"/>
      <c r="G20" s="96"/>
      <c r="H20" s="61"/>
      <c r="I20" s="7"/>
      <c r="J20" s="7"/>
    </row>
    <row r="21" spans="1:10" s="8" customFormat="1" ht="20.100000000000001" customHeight="1">
      <c r="A21" s="62"/>
      <c r="B21" s="56" t="s">
        <v>10</v>
      </c>
      <c r="C21" s="58"/>
      <c r="D21" s="59" t="s">
        <v>141</v>
      </c>
      <c r="E21" s="60">
        <v>19</v>
      </c>
      <c r="F21" s="96"/>
      <c r="G21" s="96"/>
      <c r="H21" s="61"/>
      <c r="I21" s="7"/>
      <c r="J21" s="7"/>
    </row>
    <row r="22" spans="1:10" s="8" customFormat="1" ht="20.100000000000001" customHeight="1">
      <c r="A22" s="62"/>
      <c r="B22" s="56" t="s">
        <v>11</v>
      </c>
      <c r="C22" s="58"/>
      <c r="D22" s="59" t="s">
        <v>142</v>
      </c>
      <c r="E22" s="60">
        <v>20</v>
      </c>
      <c r="F22" s="96"/>
      <c r="G22" s="96"/>
      <c r="H22" s="61"/>
      <c r="I22" s="7"/>
      <c r="J22" s="7"/>
    </row>
    <row r="23" spans="1:10" s="8" customFormat="1" ht="20.100000000000001" customHeight="1">
      <c r="A23" s="63"/>
      <c r="B23" s="56" t="s">
        <v>12</v>
      </c>
      <c r="C23" s="58"/>
      <c r="D23" s="59" t="s">
        <v>143</v>
      </c>
      <c r="E23" s="60">
        <v>21</v>
      </c>
      <c r="F23" s="96"/>
      <c r="G23" s="96"/>
      <c r="H23" s="61"/>
      <c r="I23" s="7"/>
      <c r="J23" s="7"/>
    </row>
    <row r="24" spans="1:10" s="8" customFormat="1" ht="20.100000000000001" customHeight="1">
      <c r="A24" s="63"/>
      <c r="B24" s="56"/>
      <c r="C24" s="58"/>
      <c r="D24" s="59" t="s">
        <v>144</v>
      </c>
      <c r="E24" s="60"/>
      <c r="F24" s="97"/>
      <c r="G24" s="96"/>
      <c r="H24" s="113"/>
      <c r="I24" s="7"/>
      <c r="J24" s="7"/>
    </row>
    <row r="25" spans="1:10" s="8" customFormat="1" ht="20.100000000000001" customHeight="1">
      <c r="A25" s="64"/>
      <c r="B25" s="56" t="s">
        <v>13</v>
      </c>
      <c r="C25" s="65"/>
      <c r="D25" s="59" t="s">
        <v>144</v>
      </c>
      <c r="E25" s="60">
        <v>22</v>
      </c>
      <c r="F25" s="97"/>
      <c r="G25" s="60"/>
      <c r="H25" s="66"/>
      <c r="I25" s="7"/>
      <c r="J25" s="7"/>
    </row>
    <row r="26" spans="1:10" s="8" customFormat="1" ht="20.100000000000001" customHeight="1">
      <c r="A26" s="64"/>
      <c r="B26" s="56"/>
      <c r="C26" s="65"/>
      <c r="D26" s="59" t="s">
        <v>145</v>
      </c>
      <c r="E26" s="60"/>
      <c r="F26" s="97"/>
      <c r="G26" s="60"/>
      <c r="H26" s="66"/>
      <c r="I26" s="7"/>
      <c r="J26" s="7"/>
    </row>
    <row r="27" spans="1:10" s="8" customFormat="1" ht="20.100000000000001" customHeight="1">
      <c r="A27" s="64"/>
      <c r="B27" s="56"/>
      <c r="C27" s="65"/>
      <c r="D27" s="59" t="s">
        <v>146</v>
      </c>
      <c r="E27" s="60"/>
      <c r="F27" s="97">
        <v>72.319999999999993</v>
      </c>
      <c r="G27" s="60">
        <v>72.319999999999993</v>
      </c>
      <c r="H27" s="66"/>
      <c r="I27" s="7"/>
      <c r="J27" s="7"/>
    </row>
    <row r="28" spans="1:10" s="8" customFormat="1" ht="20.100000000000001" customHeight="1">
      <c r="A28" s="64"/>
      <c r="B28" s="56"/>
      <c r="C28" s="65"/>
      <c r="D28" s="59" t="s">
        <v>147</v>
      </c>
      <c r="E28" s="60"/>
      <c r="F28" s="97"/>
      <c r="G28" s="60"/>
      <c r="H28" s="66"/>
      <c r="I28" s="7"/>
      <c r="J28" s="7"/>
    </row>
    <row r="29" spans="1:10" s="8" customFormat="1" ht="20.100000000000001" customHeight="1">
      <c r="A29" s="64"/>
      <c r="B29" s="56"/>
      <c r="C29" s="65"/>
      <c r="D29" s="59" t="s">
        <v>148</v>
      </c>
      <c r="E29" s="60"/>
      <c r="F29" s="97"/>
      <c r="G29" s="60"/>
      <c r="H29" s="66"/>
      <c r="I29" s="7"/>
      <c r="J29" s="7"/>
    </row>
    <row r="30" spans="1:10" s="8" customFormat="1" ht="20.100000000000001" customHeight="1">
      <c r="A30" s="67" t="s">
        <v>28</v>
      </c>
      <c r="B30" s="56" t="s">
        <v>14</v>
      </c>
      <c r="C30" s="58">
        <v>5978.13</v>
      </c>
      <c r="D30" s="115" t="s">
        <v>219</v>
      </c>
      <c r="E30" s="60">
        <v>23</v>
      </c>
      <c r="F30" s="116">
        <v>7892</v>
      </c>
      <c r="G30" s="56">
        <v>7892</v>
      </c>
      <c r="H30" s="69"/>
      <c r="I30" s="7"/>
      <c r="J30" s="7"/>
    </row>
    <row r="31" spans="1:10" s="8" customFormat="1" ht="20.100000000000001" customHeight="1">
      <c r="A31" s="94" t="s">
        <v>97</v>
      </c>
      <c r="B31" s="56" t="s">
        <v>15</v>
      </c>
      <c r="C31" s="58">
        <v>2903.64</v>
      </c>
      <c r="D31" s="114" t="s">
        <v>220</v>
      </c>
      <c r="E31" s="60">
        <v>24</v>
      </c>
      <c r="F31" s="97">
        <v>989.77</v>
      </c>
      <c r="G31" s="60">
        <v>989.77</v>
      </c>
      <c r="H31" s="71"/>
      <c r="I31" s="7"/>
      <c r="J31" s="7"/>
    </row>
    <row r="32" spans="1:10" s="8" customFormat="1" ht="20.100000000000001" customHeight="1">
      <c r="A32" s="94" t="s">
        <v>115</v>
      </c>
      <c r="B32" s="56" t="s">
        <v>16</v>
      </c>
      <c r="C32" s="58">
        <v>2903.64</v>
      </c>
      <c r="D32" s="64" t="s">
        <v>115</v>
      </c>
      <c r="E32" s="60">
        <v>25</v>
      </c>
      <c r="F32" s="97">
        <v>989.77</v>
      </c>
      <c r="G32" s="60">
        <v>989.77</v>
      </c>
      <c r="H32" s="71"/>
      <c r="I32" s="7"/>
      <c r="J32" s="7"/>
    </row>
    <row r="33" spans="1:10" s="8" customFormat="1" ht="20.100000000000001" customHeight="1">
      <c r="A33" s="95" t="s">
        <v>98</v>
      </c>
      <c r="B33" s="56" t="s">
        <v>17</v>
      </c>
      <c r="C33" s="73"/>
      <c r="D33" s="72" t="s">
        <v>252</v>
      </c>
      <c r="E33" s="60">
        <v>26</v>
      </c>
      <c r="F33" s="98"/>
      <c r="G33" s="60"/>
      <c r="H33" s="75"/>
      <c r="I33" s="7"/>
      <c r="J33" s="7"/>
    </row>
    <row r="34" spans="1:10" s="8" customFormat="1" ht="20.100000000000001" customHeight="1">
      <c r="A34" s="95"/>
      <c r="B34" s="56" t="s">
        <v>18</v>
      </c>
      <c r="C34" s="73"/>
      <c r="D34" s="74"/>
      <c r="E34" s="60">
        <v>27</v>
      </c>
      <c r="F34" s="98"/>
      <c r="G34" s="60"/>
      <c r="H34" s="75"/>
      <c r="I34" s="7"/>
      <c r="J34" s="7"/>
    </row>
    <row r="35" spans="1:10" ht="20.100000000000001" customHeight="1" thickBot="1">
      <c r="A35" s="76" t="s">
        <v>33</v>
      </c>
      <c r="B35" s="56" t="s">
        <v>19</v>
      </c>
      <c r="C35" s="77">
        <v>8881.77</v>
      </c>
      <c r="D35" s="78" t="s">
        <v>33</v>
      </c>
      <c r="E35" s="60">
        <v>28</v>
      </c>
      <c r="F35" s="98">
        <v>8881.77</v>
      </c>
      <c r="G35" s="105">
        <v>8881.77</v>
      </c>
      <c r="H35" s="79"/>
    </row>
    <row r="36" spans="1:10" ht="18.75" customHeight="1" thickBot="1">
      <c r="A36" s="188" t="s">
        <v>123</v>
      </c>
      <c r="B36" s="189"/>
      <c r="C36" s="189"/>
      <c r="D36" s="189"/>
      <c r="E36" s="189"/>
      <c r="F36" s="189"/>
      <c r="G36" s="189"/>
      <c r="H36" s="190"/>
    </row>
    <row r="37" spans="1:10" ht="15" thickBot="1">
      <c r="A37" s="184" t="s">
        <v>124</v>
      </c>
      <c r="B37" s="185"/>
      <c r="C37" s="185"/>
      <c r="D37" s="185"/>
      <c r="E37" s="185"/>
      <c r="F37" s="185"/>
      <c r="G37" s="185"/>
      <c r="H37" s="186"/>
    </row>
  </sheetData>
  <mergeCells count="5">
    <mergeCell ref="A37:H37"/>
    <mergeCell ref="A2:H2"/>
    <mergeCell ref="A5:C5"/>
    <mergeCell ref="D5:H5"/>
    <mergeCell ref="A36:H36"/>
  </mergeCells>
  <phoneticPr fontId="2" type="noConversion"/>
  <printOptions horizontalCentered="1"/>
  <pageMargins left="0.35433070866141736" right="0.35433070866141736" top="0.59055118110236227" bottom="0.78740157480314965" header="0.51181102362204722" footer="0.19685039370078741"/>
  <pageSetup paperSize="9" scale="93" orientation="landscape" horizontalDpi="300" verticalDpi="300"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50"/>
  <sheetViews>
    <sheetView topLeftCell="A37" workbookViewId="0">
      <selection activeCell="A14" sqref="A14:B14"/>
    </sheetView>
  </sheetViews>
  <sheetFormatPr defaultRowHeight="14.25"/>
  <cols>
    <col min="1" max="1" width="4.625" style="36" customWidth="1"/>
    <col min="2" max="2" width="11.375" style="36" customWidth="1"/>
    <col min="3" max="3" width="28.25" style="36" customWidth="1"/>
    <col min="4" max="4" width="25.25" style="36" customWidth="1"/>
    <col min="5" max="5" width="27.75" style="36" customWidth="1"/>
    <col min="6" max="6" width="32.625" style="36" customWidth="1"/>
    <col min="7" max="16384" width="9" style="36"/>
  </cols>
  <sheetData>
    <row r="1" spans="1:6" s="25" customFormat="1" ht="30" customHeight="1">
      <c r="A1" s="191" t="s">
        <v>93</v>
      </c>
      <c r="B1" s="191"/>
      <c r="C1" s="191"/>
      <c r="D1" s="191"/>
      <c r="E1" s="191"/>
      <c r="F1" s="191"/>
    </row>
    <row r="2" spans="1:6" s="27" customFormat="1" ht="11.1" customHeight="1">
      <c r="A2" s="26"/>
      <c r="B2" s="26"/>
      <c r="C2" s="26"/>
      <c r="F2" s="102" t="s">
        <v>101</v>
      </c>
    </row>
    <row r="3" spans="1:6" s="27" customFormat="1" ht="15" customHeight="1" thickBot="1">
      <c r="A3" s="6" t="s">
        <v>221</v>
      </c>
      <c r="B3" s="26"/>
      <c r="C3" s="26"/>
      <c r="D3" s="37"/>
      <c r="E3" s="37"/>
      <c r="F3" s="47" t="s">
        <v>52</v>
      </c>
    </row>
    <row r="4" spans="1:6" s="28" customFormat="1" ht="20.25" customHeight="1">
      <c r="A4" s="192" t="s">
        <v>49</v>
      </c>
      <c r="B4" s="193"/>
      <c r="C4" s="193"/>
      <c r="D4" s="197" t="s">
        <v>66</v>
      </c>
      <c r="E4" s="200" t="s">
        <v>50</v>
      </c>
      <c r="F4" s="212" t="s">
        <v>42</v>
      </c>
    </row>
    <row r="5" spans="1:6" s="28" customFormat="1" ht="24.75" customHeight="1">
      <c r="A5" s="194" t="s">
        <v>113</v>
      </c>
      <c r="B5" s="195"/>
      <c r="C5" s="195" t="s">
        <v>39</v>
      </c>
      <c r="D5" s="198"/>
      <c r="E5" s="201"/>
      <c r="F5" s="213"/>
    </row>
    <row r="6" spans="1:6" s="28" customFormat="1" ht="18" customHeight="1">
      <c r="A6" s="196"/>
      <c r="B6" s="195"/>
      <c r="C6" s="195"/>
      <c r="D6" s="198"/>
      <c r="E6" s="201"/>
      <c r="F6" s="213"/>
    </row>
    <row r="7" spans="1:6" s="28" customFormat="1" ht="22.5" customHeight="1">
      <c r="A7" s="196"/>
      <c r="B7" s="195"/>
      <c r="C7" s="195"/>
      <c r="D7" s="199"/>
      <c r="E7" s="202"/>
      <c r="F7" s="214"/>
    </row>
    <row r="8" spans="1:6" s="28" customFormat="1" ht="22.5" customHeight="1">
      <c r="A8" s="205" t="s">
        <v>40</v>
      </c>
      <c r="B8" s="206"/>
      <c r="C8" s="207"/>
      <c r="D8" s="29">
        <v>1</v>
      </c>
      <c r="E8" s="29">
        <v>2</v>
      </c>
      <c r="F8" s="30">
        <v>3</v>
      </c>
    </row>
    <row r="9" spans="1:6" s="28" customFormat="1" ht="22.5" customHeight="1">
      <c r="A9" s="205" t="s">
        <v>51</v>
      </c>
      <c r="B9" s="206"/>
      <c r="C9" s="207"/>
      <c r="D9" s="40">
        <f>E9+F9</f>
        <v>7892</v>
      </c>
      <c r="E9" s="121">
        <v>1773.27</v>
      </c>
      <c r="F9" s="120">
        <v>6118.73</v>
      </c>
    </row>
    <row r="10" spans="1:6" s="33" customFormat="1" ht="22.5" customHeight="1">
      <c r="A10" s="210">
        <v>201</v>
      </c>
      <c r="B10" s="211"/>
      <c r="C10" s="31" t="s">
        <v>222</v>
      </c>
      <c r="D10" s="40">
        <f t="shared" ref="D10:D45" si="0">E10+F10</f>
        <v>715.96</v>
      </c>
      <c r="E10" s="43">
        <v>231.18</v>
      </c>
      <c r="F10" s="44">
        <v>484.78</v>
      </c>
    </row>
    <row r="11" spans="1:6" s="33" customFormat="1" ht="22.5" customHeight="1">
      <c r="A11" s="210">
        <v>20110</v>
      </c>
      <c r="B11" s="211"/>
      <c r="C11" s="119" t="s">
        <v>223</v>
      </c>
      <c r="D11" s="40">
        <f t="shared" si="0"/>
        <v>715.96</v>
      </c>
      <c r="E11" s="43">
        <v>231.18</v>
      </c>
      <c r="F11" s="44">
        <v>484.78</v>
      </c>
    </row>
    <row r="12" spans="1:6" s="33" customFormat="1" ht="22.5" customHeight="1">
      <c r="A12" s="208">
        <v>2011002</v>
      </c>
      <c r="B12" s="209"/>
      <c r="C12" s="107" t="s">
        <v>184</v>
      </c>
      <c r="D12" s="40">
        <f t="shared" si="0"/>
        <v>170.5</v>
      </c>
      <c r="E12" s="42"/>
      <c r="F12" s="44">
        <v>170.5</v>
      </c>
    </row>
    <row r="13" spans="1:6" s="33" customFormat="1" ht="22.5" customHeight="1">
      <c r="A13" s="208">
        <v>2011006</v>
      </c>
      <c r="B13" s="209"/>
      <c r="C13" s="107" t="s">
        <v>185</v>
      </c>
      <c r="D13" s="40">
        <f t="shared" si="0"/>
        <v>8</v>
      </c>
      <c r="E13" s="42"/>
      <c r="F13" s="44">
        <v>8</v>
      </c>
    </row>
    <row r="14" spans="1:6" s="33" customFormat="1" ht="22.5" customHeight="1">
      <c r="A14" s="208">
        <v>2011007</v>
      </c>
      <c r="B14" s="209"/>
      <c r="C14" s="107" t="s">
        <v>186</v>
      </c>
      <c r="D14" s="40">
        <f t="shared" si="0"/>
        <v>5</v>
      </c>
      <c r="E14" s="42"/>
      <c r="F14" s="44">
        <v>5</v>
      </c>
    </row>
    <row r="15" spans="1:6" s="33" customFormat="1" ht="22.5" customHeight="1">
      <c r="A15" s="210">
        <v>2011050</v>
      </c>
      <c r="B15" s="211"/>
      <c r="C15" s="108" t="s">
        <v>187</v>
      </c>
      <c r="D15" s="40">
        <f t="shared" si="0"/>
        <v>231.18</v>
      </c>
      <c r="E15" s="117">
        <v>231.18</v>
      </c>
      <c r="F15" s="118"/>
    </row>
    <row r="16" spans="1:6" s="33" customFormat="1" ht="22.5" customHeight="1">
      <c r="A16" s="210">
        <v>2011099</v>
      </c>
      <c r="B16" s="211"/>
      <c r="C16" s="108" t="s">
        <v>188</v>
      </c>
      <c r="D16" s="40">
        <f t="shared" si="0"/>
        <v>301.27999999999997</v>
      </c>
      <c r="E16" s="117"/>
      <c r="F16" s="118">
        <v>301.27999999999997</v>
      </c>
    </row>
    <row r="17" spans="1:6" s="33" customFormat="1" ht="22.5" customHeight="1">
      <c r="A17" s="210">
        <v>206</v>
      </c>
      <c r="B17" s="211"/>
      <c r="C17" s="110" t="s">
        <v>182</v>
      </c>
      <c r="D17" s="40">
        <f t="shared" si="0"/>
        <v>97</v>
      </c>
      <c r="E17" s="117"/>
      <c r="F17" s="118">
        <v>97</v>
      </c>
    </row>
    <row r="18" spans="1:6" s="33" customFormat="1" ht="22.5" customHeight="1">
      <c r="A18" s="210">
        <v>20699</v>
      </c>
      <c r="B18" s="211"/>
      <c r="C18" s="110" t="s">
        <v>183</v>
      </c>
      <c r="D18" s="40">
        <f t="shared" si="0"/>
        <v>97</v>
      </c>
      <c r="E18" s="117"/>
      <c r="F18" s="118">
        <v>97</v>
      </c>
    </row>
    <row r="19" spans="1:6" s="33" customFormat="1" ht="22.5" customHeight="1">
      <c r="A19" s="210">
        <v>2069999</v>
      </c>
      <c r="B19" s="211"/>
      <c r="C19" s="108" t="s">
        <v>189</v>
      </c>
      <c r="D19" s="40">
        <f t="shared" si="0"/>
        <v>97</v>
      </c>
      <c r="E19" s="117"/>
      <c r="F19" s="118">
        <v>97</v>
      </c>
    </row>
    <row r="20" spans="1:6" s="33" customFormat="1" ht="22.5" customHeight="1">
      <c r="A20" s="210">
        <v>208</v>
      </c>
      <c r="B20" s="211"/>
      <c r="C20" s="110" t="s">
        <v>190</v>
      </c>
      <c r="D20" s="40">
        <f t="shared" si="0"/>
        <v>6970</v>
      </c>
      <c r="E20" s="117">
        <v>1439.05</v>
      </c>
      <c r="F20" s="118">
        <v>5530.95</v>
      </c>
    </row>
    <row r="21" spans="1:6" s="33" customFormat="1" ht="22.5" customHeight="1">
      <c r="A21" s="210">
        <v>20801</v>
      </c>
      <c r="B21" s="211"/>
      <c r="C21" s="110" t="s">
        <v>191</v>
      </c>
      <c r="D21" s="40">
        <f t="shared" si="0"/>
        <v>5833</v>
      </c>
      <c r="E21" s="117">
        <v>1009.3</v>
      </c>
      <c r="F21" s="118">
        <v>4823.7</v>
      </c>
    </row>
    <row r="22" spans="1:6" s="33" customFormat="1" ht="22.5" customHeight="1">
      <c r="A22" s="210">
        <v>2080101</v>
      </c>
      <c r="B22" s="211"/>
      <c r="C22" s="108" t="s">
        <v>192</v>
      </c>
      <c r="D22" s="40">
        <f t="shared" si="0"/>
        <v>716.52</v>
      </c>
      <c r="E22" s="117">
        <v>716.52</v>
      </c>
      <c r="F22" s="118"/>
    </row>
    <row r="23" spans="1:6" s="33" customFormat="1" ht="22.5" customHeight="1">
      <c r="A23" s="210">
        <v>2080102</v>
      </c>
      <c r="B23" s="211"/>
      <c r="C23" s="108" t="s">
        <v>184</v>
      </c>
      <c r="D23" s="40">
        <f t="shared" si="0"/>
        <v>834.93</v>
      </c>
      <c r="E23" s="117"/>
      <c r="F23" s="118">
        <v>834.93</v>
      </c>
    </row>
    <row r="24" spans="1:6" s="33" customFormat="1" ht="22.5" customHeight="1">
      <c r="A24" s="210">
        <v>2080103</v>
      </c>
      <c r="B24" s="211"/>
      <c r="C24" s="108" t="s">
        <v>193</v>
      </c>
      <c r="D24" s="40">
        <f t="shared" si="0"/>
        <v>96.74</v>
      </c>
      <c r="E24" s="117">
        <v>96.74</v>
      </c>
      <c r="F24" s="118"/>
    </row>
    <row r="25" spans="1:6" s="33" customFormat="1" ht="22.5" customHeight="1">
      <c r="A25" s="210">
        <v>2080105</v>
      </c>
      <c r="B25" s="211"/>
      <c r="C25" s="108" t="s">
        <v>194</v>
      </c>
      <c r="D25" s="40">
        <f t="shared" si="0"/>
        <v>5</v>
      </c>
      <c r="E25" s="117"/>
      <c r="F25" s="118">
        <v>5</v>
      </c>
    </row>
    <row r="26" spans="1:6" s="33" customFormat="1" ht="22.5" customHeight="1">
      <c r="A26" s="210">
        <v>2080107</v>
      </c>
      <c r="B26" s="211"/>
      <c r="C26" s="108" t="s">
        <v>195</v>
      </c>
      <c r="D26" s="40">
        <f t="shared" si="0"/>
        <v>1425.2</v>
      </c>
      <c r="E26" s="117"/>
      <c r="F26" s="118">
        <v>1425.2</v>
      </c>
    </row>
    <row r="27" spans="1:6" s="33" customFormat="1" ht="22.5" customHeight="1">
      <c r="A27" s="210">
        <v>2080111</v>
      </c>
      <c r="B27" s="211"/>
      <c r="C27" s="108" t="s">
        <v>196</v>
      </c>
      <c r="D27" s="40">
        <f t="shared" si="0"/>
        <v>155.5</v>
      </c>
      <c r="E27" s="117"/>
      <c r="F27" s="118">
        <v>155.5</v>
      </c>
    </row>
    <row r="28" spans="1:6" s="33" customFormat="1" ht="22.5" customHeight="1">
      <c r="A28" s="210">
        <v>2080199</v>
      </c>
      <c r="B28" s="211"/>
      <c r="C28" s="107" t="s">
        <v>197</v>
      </c>
      <c r="D28" s="40">
        <f t="shared" si="0"/>
        <v>2599.11</v>
      </c>
      <c r="E28" s="117">
        <v>196.04</v>
      </c>
      <c r="F28" s="118">
        <v>2403.0700000000002</v>
      </c>
    </row>
    <row r="29" spans="1:6" s="33" customFormat="1" ht="22.5" customHeight="1">
      <c r="A29" s="210">
        <v>20805</v>
      </c>
      <c r="B29" s="211"/>
      <c r="C29" s="109" t="s">
        <v>198</v>
      </c>
      <c r="D29" s="40">
        <f t="shared" si="0"/>
        <v>419.09</v>
      </c>
      <c r="E29" s="117">
        <v>419.09</v>
      </c>
      <c r="F29" s="118"/>
    </row>
    <row r="30" spans="1:6" s="33" customFormat="1" ht="22.5" customHeight="1">
      <c r="A30" s="210">
        <v>2080501</v>
      </c>
      <c r="B30" s="211"/>
      <c r="C30" s="108" t="s">
        <v>199</v>
      </c>
      <c r="D30" s="40">
        <f t="shared" si="0"/>
        <v>339.03</v>
      </c>
      <c r="E30" s="117">
        <v>339.03</v>
      </c>
      <c r="F30" s="118"/>
    </row>
    <row r="31" spans="1:6" s="33" customFormat="1" ht="22.5" customHeight="1">
      <c r="A31" s="210">
        <v>2080502</v>
      </c>
      <c r="B31" s="211"/>
      <c r="C31" s="108" t="s">
        <v>200</v>
      </c>
      <c r="D31" s="40">
        <f t="shared" si="0"/>
        <v>80.06</v>
      </c>
      <c r="E31" s="117">
        <v>80.06</v>
      </c>
      <c r="F31" s="118"/>
    </row>
    <row r="32" spans="1:6" s="33" customFormat="1" ht="22.5" customHeight="1">
      <c r="A32" s="210">
        <v>20807</v>
      </c>
      <c r="B32" s="211"/>
      <c r="C32" s="110" t="s">
        <v>201</v>
      </c>
      <c r="D32" s="40">
        <f t="shared" si="0"/>
        <v>682</v>
      </c>
      <c r="E32" s="117"/>
      <c r="F32" s="118">
        <v>682</v>
      </c>
    </row>
    <row r="33" spans="1:6" s="33" customFormat="1" ht="22.5" customHeight="1">
      <c r="A33" s="210">
        <v>2080799</v>
      </c>
      <c r="B33" s="211"/>
      <c r="C33" s="108" t="s">
        <v>202</v>
      </c>
      <c r="D33" s="40">
        <f t="shared" si="0"/>
        <v>682</v>
      </c>
      <c r="E33" s="117"/>
      <c r="F33" s="118">
        <v>682</v>
      </c>
    </row>
    <row r="34" spans="1:6" s="33" customFormat="1" ht="22.5" customHeight="1">
      <c r="A34" s="210">
        <v>20808</v>
      </c>
      <c r="B34" s="211"/>
      <c r="C34" s="110" t="s">
        <v>203</v>
      </c>
      <c r="D34" s="40">
        <f t="shared" si="0"/>
        <v>10.66</v>
      </c>
      <c r="E34" s="117">
        <v>10.66</v>
      </c>
      <c r="F34" s="118"/>
    </row>
    <row r="35" spans="1:6" s="33" customFormat="1" ht="22.5" customHeight="1">
      <c r="A35" s="210">
        <v>2080801</v>
      </c>
      <c r="B35" s="211"/>
      <c r="C35" s="108" t="s">
        <v>204</v>
      </c>
      <c r="D35" s="40">
        <f t="shared" si="0"/>
        <v>10.66</v>
      </c>
      <c r="E35" s="117">
        <v>10.66</v>
      </c>
      <c r="F35" s="118"/>
    </row>
    <row r="36" spans="1:6" s="33" customFormat="1" ht="22.5" customHeight="1">
      <c r="A36" s="210">
        <v>20899</v>
      </c>
      <c r="B36" s="211"/>
      <c r="C36" s="110" t="s">
        <v>205</v>
      </c>
      <c r="D36" s="40">
        <f t="shared" si="0"/>
        <v>25.25</v>
      </c>
      <c r="E36" s="117"/>
      <c r="F36" s="118">
        <v>25.25</v>
      </c>
    </row>
    <row r="37" spans="1:6" s="33" customFormat="1" ht="22.5" customHeight="1">
      <c r="A37" s="210">
        <v>2089901</v>
      </c>
      <c r="B37" s="211"/>
      <c r="C37" s="108" t="s">
        <v>206</v>
      </c>
      <c r="D37" s="40">
        <f t="shared" si="0"/>
        <v>25.25</v>
      </c>
      <c r="E37" s="117"/>
      <c r="F37" s="118">
        <v>25.25</v>
      </c>
    </row>
    <row r="38" spans="1:6" s="33" customFormat="1" ht="22.5" customHeight="1">
      <c r="A38" s="210">
        <v>210</v>
      </c>
      <c r="B38" s="211"/>
      <c r="C38" s="110" t="s">
        <v>224</v>
      </c>
      <c r="D38" s="40">
        <f t="shared" si="0"/>
        <v>36.72</v>
      </c>
      <c r="E38" s="117">
        <v>30.72</v>
      </c>
      <c r="F38" s="118">
        <v>6</v>
      </c>
    </row>
    <row r="39" spans="1:6" s="33" customFormat="1" ht="22.5" customHeight="1">
      <c r="A39" s="210">
        <v>21005</v>
      </c>
      <c r="B39" s="211"/>
      <c r="C39" s="110" t="s">
        <v>225</v>
      </c>
      <c r="D39" s="40">
        <f t="shared" si="0"/>
        <v>36.72</v>
      </c>
      <c r="E39" s="117">
        <v>30.72</v>
      </c>
      <c r="F39" s="118">
        <v>6</v>
      </c>
    </row>
    <row r="40" spans="1:6" s="33" customFormat="1" ht="22.5" customHeight="1">
      <c r="A40" s="210">
        <v>2100501</v>
      </c>
      <c r="B40" s="211"/>
      <c r="C40" s="108" t="s">
        <v>226</v>
      </c>
      <c r="D40" s="40">
        <f t="shared" si="0"/>
        <v>22.72</v>
      </c>
      <c r="E40" s="117">
        <v>22.72</v>
      </c>
      <c r="F40" s="118"/>
    </row>
    <row r="41" spans="1:6" s="33" customFormat="1" ht="22.5" customHeight="1">
      <c r="A41" s="210">
        <v>2100502</v>
      </c>
      <c r="B41" s="211"/>
      <c r="C41" s="108" t="s">
        <v>227</v>
      </c>
      <c r="D41" s="40">
        <f t="shared" si="0"/>
        <v>7.99</v>
      </c>
      <c r="E41" s="117">
        <v>7.99</v>
      </c>
      <c r="F41" s="118"/>
    </row>
    <row r="42" spans="1:6" s="33" customFormat="1" ht="22.5" customHeight="1">
      <c r="A42" s="210">
        <v>2100599</v>
      </c>
      <c r="B42" s="211"/>
      <c r="C42" s="108" t="s">
        <v>228</v>
      </c>
      <c r="D42" s="40">
        <f t="shared" si="0"/>
        <v>6</v>
      </c>
      <c r="E42" s="117"/>
      <c r="F42" s="118">
        <v>6</v>
      </c>
    </row>
    <row r="43" spans="1:6" s="33" customFormat="1" ht="22.5" customHeight="1">
      <c r="A43" s="210">
        <v>221</v>
      </c>
      <c r="B43" s="211"/>
      <c r="C43" s="110" t="s">
        <v>229</v>
      </c>
      <c r="D43" s="40">
        <f t="shared" si="0"/>
        <v>72.319999999999993</v>
      </c>
      <c r="E43" s="117">
        <v>72.319999999999993</v>
      </c>
      <c r="F43" s="118"/>
    </row>
    <row r="44" spans="1:6" s="33" customFormat="1" ht="22.5" customHeight="1">
      <c r="A44" s="210">
        <v>22102</v>
      </c>
      <c r="B44" s="211"/>
      <c r="C44" s="110" t="s">
        <v>230</v>
      </c>
      <c r="D44" s="40">
        <f t="shared" si="0"/>
        <v>72.319999999999993</v>
      </c>
      <c r="E44" s="117">
        <v>72.319999999999993</v>
      </c>
      <c r="F44" s="118"/>
    </row>
    <row r="45" spans="1:6" s="33" customFormat="1" ht="22.5" customHeight="1" thickBot="1">
      <c r="A45" s="210">
        <v>2210201</v>
      </c>
      <c r="B45" s="211"/>
      <c r="C45" s="122" t="s">
        <v>231</v>
      </c>
      <c r="D45" s="40">
        <f t="shared" si="0"/>
        <v>72.319999999999993</v>
      </c>
      <c r="E45" s="117">
        <v>72.319999999999993</v>
      </c>
      <c r="F45" s="46"/>
    </row>
    <row r="46" spans="1:6" ht="32.25" customHeight="1">
      <c r="A46" s="203" t="s">
        <v>118</v>
      </c>
      <c r="B46" s="204"/>
      <c r="C46" s="204"/>
      <c r="D46" s="204"/>
      <c r="E46" s="204"/>
      <c r="F46" s="204"/>
    </row>
    <row r="47" spans="1:6">
      <c r="A47" s="35"/>
    </row>
    <row r="48" spans="1:6">
      <c r="A48" s="35"/>
    </row>
    <row r="49" spans="1:1">
      <c r="A49" s="35"/>
    </row>
    <row r="50" spans="1:1">
      <c r="A50" s="35"/>
    </row>
  </sheetData>
  <mergeCells count="46">
    <mergeCell ref="A32:B32"/>
    <mergeCell ref="A33:B33"/>
    <mergeCell ref="A23:B23"/>
    <mergeCell ref="A25:B25"/>
    <mergeCell ref="A26:B26"/>
    <mergeCell ref="A12:B12"/>
    <mergeCell ref="A44:B44"/>
    <mergeCell ref="A35:B35"/>
    <mergeCell ref="A36:B36"/>
    <mergeCell ref="A37:B37"/>
    <mergeCell ref="A43:B43"/>
    <mergeCell ref="A34:B34"/>
    <mergeCell ref="A31:B31"/>
    <mergeCell ref="A38:B38"/>
    <mergeCell ref="A39:B39"/>
    <mergeCell ref="A42:B42"/>
    <mergeCell ref="A40:B40"/>
    <mergeCell ref="A41:B41"/>
    <mergeCell ref="A22:B22"/>
    <mergeCell ref="A18:B18"/>
    <mergeCell ref="A19:B19"/>
    <mergeCell ref="F4:F7"/>
    <mergeCell ref="A16:B16"/>
    <mergeCell ref="A17:B17"/>
    <mergeCell ref="A46:F46"/>
    <mergeCell ref="A9:C9"/>
    <mergeCell ref="A13:B13"/>
    <mergeCell ref="A8:C8"/>
    <mergeCell ref="A45:B45"/>
    <mergeCell ref="A10:B10"/>
    <mergeCell ref="A11:B11"/>
    <mergeCell ref="A14:B14"/>
    <mergeCell ref="A20:B20"/>
    <mergeCell ref="A21:B21"/>
    <mergeCell ref="A27:B27"/>
    <mergeCell ref="A28:B28"/>
    <mergeCell ref="A24:B24"/>
    <mergeCell ref="A15:B15"/>
    <mergeCell ref="A29:B29"/>
    <mergeCell ref="A30:B30"/>
    <mergeCell ref="A1:F1"/>
    <mergeCell ref="A4:C4"/>
    <mergeCell ref="A5:B7"/>
    <mergeCell ref="C5:C7"/>
    <mergeCell ref="D4:D7"/>
    <mergeCell ref="E4:E7"/>
  </mergeCells>
  <phoneticPr fontId="2" type="noConversion"/>
  <printOptions horizontalCentered="1"/>
  <pageMargins left="0.35433070866141736" right="0.35433070866141736" top="0.78740157480314965" bottom="0.78740157480314965" header="0.51181102362204722" footer="0.19685039370078741"/>
  <pageSetup paperSize="9" scale="45" orientation="landscape"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33"/>
  <sheetViews>
    <sheetView workbookViewId="0">
      <selection activeCell="A12" sqref="A12:B12"/>
    </sheetView>
  </sheetViews>
  <sheetFormatPr defaultRowHeight="14.25"/>
  <cols>
    <col min="1" max="2" width="4.625" style="36" customWidth="1"/>
    <col min="3" max="3" width="20.875" style="36" customWidth="1"/>
    <col min="4" max="6" width="32.625" style="36" customWidth="1"/>
    <col min="7" max="16384" width="9" style="36"/>
  </cols>
  <sheetData>
    <row r="1" spans="1:6" s="25" customFormat="1" ht="30" customHeight="1">
      <c r="A1" s="215" t="s">
        <v>108</v>
      </c>
      <c r="B1" s="191"/>
      <c r="C1" s="191"/>
      <c r="D1" s="191"/>
      <c r="E1" s="191"/>
      <c r="F1" s="191"/>
    </row>
    <row r="2" spans="1:6" s="27" customFormat="1" ht="11.1" customHeight="1">
      <c r="A2" s="26"/>
      <c r="B2" s="26"/>
      <c r="C2" s="26"/>
      <c r="F2" s="102" t="s">
        <v>107</v>
      </c>
    </row>
    <row r="3" spans="1:6" s="27" customFormat="1" ht="15" customHeight="1" thickBot="1">
      <c r="A3" s="6" t="s">
        <v>125</v>
      </c>
      <c r="B3" s="26"/>
      <c r="C3" s="26"/>
      <c r="D3" s="37"/>
      <c r="E3" s="37"/>
      <c r="F3" s="47" t="s">
        <v>52</v>
      </c>
    </row>
    <row r="4" spans="1:6" s="28" customFormat="1" ht="20.25" customHeight="1">
      <c r="A4" s="192" t="s">
        <v>49</v>
      </c>
      <c r="B4" s="193"/>
      <c r="C4" s="193"/>
      <c r="D4" s="197" t="s">
        <v>66</v>
      </c>
      <c r="E4" s="216" t="s">
        <v>111</v>
      </c>
      <c r="F4" s="217" t="s">
        <v>112</v>
      </c>
    </row>
    <row r="5" spans="1:6" s="28" customFormat="1" ht="24.75" customHeight="1">
      <c r="A5" s="194" t="s">
        <v>109</v>
      </c>
      <c r="B5" s="195"/>
      <c r="C5" s="195" t="s">
        <v>39</v>
      </c>
      <c r="D5" s="198"/>
      <c r="E5" s="201"/>
      <c r="F5" s="213"/>
    </row>
    <row r="6" spans="1:6" s="28" customFormat="1" ht="18" customHeight="1">
      <c r="A6" s="196"/>
      <c r="B6" s="195"/>
      <c r="C6" s="195"/>
      <c r="D6" s="198"/>
      <c r="E6" s="201"/>
      <c r="F6" s="213"/>
    </row>
    <row r="7" spans="1:6" s="28" customFormat="1" ht="22.5" customHeight="1">
      <c r="A7" s="196"/>
      <c r="B7" s="195"/>
      <c r="C7" s="195"/>
      <c r="D7" s="199"/>
      <c r="E7" s="202"/>
      <c r="F7" s="214"/>
    </row>
    <row r="8" spans="1:6" s="28" customFormat="1" ht="22.5" customHeight="1">
      <c r="A8" s="205" t="s">
        <v>40</v>
      </c>
      <c r="B8" s="206"/>
      <c r="C8" s="207"/>
      <c r="D8" s="29">
        <v>1</v>
      </c>
      <c r="E8" s="29">
        <v>2</v>
      </c>
      <c r="F8" s="30">
        <v>3</v>
      </c>
    </row>
    <row r="9" spans="1:6" s="28" customFormat="1" ht="22.5" customHeight="1">
      <c r="A9" s="205" t="s">
        <v>51</v>
      </c>
      <c r="B9" s="206"/>
      <c r="C9" s="207"/>
      <c r="D9" s="40">
        <f>D10+D14+D23</f>
        <v>1773.27</v>
      </c>
      <c r="E9" s="40">
        <f>E10+E23</f>
        <v>1463.61</v>
      </c>
      <c r="F9" s="41">
        <f>F14</f>
        <v>309.65999999999997</v>
      </c>
    </row>
    <row r="10" spans="1:6" s="33" customFormat="1" ht="22.5" customHeight="1">
      <c r="A10" s="196">
        <v>301</v>
      </c>
      <c r="B10" s="195"/>
      <c r="C10" s="124" t="s">
        <v>232</v>
      </c>
      <c r="D10" s="127">
        <f>E10+F10</f>
        <v>930.81999999999994</v>
      </c>
      <c r="E10" s="43">
        <f>SUM(E11:E13)</f>
        <v>930.81999999999994</v>
      </c>
      <c r="F10" s="44"/>
    </row>
    <row r="11" spans="1:6" s="33" customFormat="1" ht="22.5" customHeight="1">
      <c r="A11" s="196">
        <v>30101</v>
      </c>
      <c r="B11" s="195"/>
      <c r="C11" s="119" t="s">
        <v>233</v>
      </c>
      <c r="D11" s="127">
        <f t="shared" ref="D11:D28" si="0">E11+F11</f>
        <v>234.29</v>
      </c>
      <c r="E11" s="42">
        <v>234.29</v>
      </c>
      <c r="F11" s="44"/>
    </row>
    <row r="12" spans="1:6" s="33" customFormat="1" ht="22.5" customHeight="1">
      <c r="A12" s="196">
        <v>30102</v>
      </c>
      <c r="B12" s="195"/>
      <c r="C12" s="119" t="s">
        <v>234</v>
      </c>
      <c r="D12" s="127">
        <f t="shared" si="0"/>
        <v>596.76</v>
      </c>
      <c r="E12" s="42">
        <v>596.76</v>
      </c>
      <c r="F12" s="44"/>
    </row>
    <row r="13" spans="1:6" s="33" customFormat="1" ht="22.5" customHeight="1">
      <c r="A13" s="196">
        <v>30103</v>
      </c>
      <c r="B13" s="195"/>
      <c r="C13" s="119" t="s">
        <v>235</v>
      </c>
      <c r="D13" s="127">
        <f t="shared" si="0"/>
        <v>99.77</v>
      </c>
      <c r="E13" s="42">
        <v>99.77</v>
      </c>
      <c r="F13" s="44"/>
    </row>
    <row r="14" spans="1:6" s="33" customFormat="1" ht="22.5" customHeight="1">
      <c r="A14" s="205">
        <v>302</v>
      </c>
      <c r="B14" s="207"/>
      <c r="C14" s="125" t="s">
        <v>236</v>
      </c>
      <c r="D14" s="127">
        <f t="shared" si="0"/>
        <v>309.65999999999997</v>
      </c>
      <c r="E14" s="42"/>
      <c r="F14" s="44">
        <f>SUM(F15:F22)</f>
        <v>309.65999999999997</v>
      </c>
    </row>
    <row r="15" spans="1:6" s="33" customFormat="1" ht="22.5" customHeight="1">
      <c r="A15" s="205">
        <v>30201</v>
      </c>
      <c r="B15" s="207"/>
      <c r="C15" s="119" t="s">
        <v>237</v>
      </c>
      <c r="D15" s="127">
        <f t="shared" si="0"/>
        <v>170.39</v>
      </c>
      <c r="E15" s="42"/>
      <c r="F15" s="44">
        <v>170.39</v>
      </c>
    </row>
    <row r="16" spans="1:6" s="33" customFormat="1" ht="22.5" customHeight="1">
      <c r="A16" s="205">
        <v>30202</v>
      </c>
      <c r="B16" s="207"/>
      <c r="C16" s="119" t="s">
        <v>238</v>
      </c>
      <c r="D16" s="127">
        <f t="shared" si="0"/>
        <v>6.68</v>
      </c>
      <c r="E16" s="42"/>
      <c r="F16" s="44">
        <v>6.68</v>
      </c>
    </row>
    <row r="17" spans="1:6" s="33" customFormat="1" ht="22.5" customHeight="1">
      <c r="A17" s="205">
        <v>30206</v>
      </c>
      <c r="B17" s="207"/>
      <c r="C17" s="119" t="s">
        <v>239</v>
      </c>
      <c r="D17" s="127">
        <f t="shared" si="0"/>
        <v>13.19</v>
      </c>
      <c r="E17" s="42"/>
      <c r="F17" s="44">
        <v>13.19</v>
      </c>
    </row>
    <row r="18" spans="1:6" s="33" customFormat="1" ht="22.5" customHeight="1">
      <c r="A18" s="205">
        <v>30207</v>
      </c>
      <c r="B18" s="207"/>
      <c r="C18" s="119" t="s">
        <v>240</v>
      </c>
      <c r="D18" s="127">
        <f t="shared" si="0"/>
        <v>22.78</v>
      </c>
      <c r="E18" s="42"/>
      <c r="F18" s="44">
        <v>22.78</v>
      </c>
    </row>
    <row r="19" spans="1:6" s="33" customFormat="1" ht="22.5" customHeight="1">
      <c r="A19" s="205">
        <v>30211</v>
      </c>
      <c r="B19" s="207"/>
      <c r="C19" s="119" t="s">
        <v>241</v>
      </c>
      <c r="D19" s="127">
        <f t="shared" si="0"/>
        <v>18.190000000000001</v>
      </c>
      <c r="E19" s="42"/>
      <c r="F19" s="44">
        <v>18.190000000000001</v>
      </c>
    </row>
    <row r="20" spans="1:6" s="33" customFormat="1" ht="22.5" customHeight="1">
      <c r="A20" s="205">
        <v>30216</v>
      </c>
      <c r="B20" s="207"/>
      <c r="C20" s="119" t="s">
        <v>242</v>
      </c>
      <c r="D20" s="127">
        <f t="shared" si="0"/>
        <v>0.52</v>
      </c>
      <c r="E20" s="42"/>
      <c r="F20" s="44">
        <v>0.52</v>
      </c>
    </row>
    <row r="21" spans="1:6" s="33" customFormat="1" ht="22.5" customHeight="1">
      <c r="A21" s="196">
        <v>30217</v>
      </c>
      <c r="B21" s="195"/>
      <c r="C21" s="126" t="s">
        <v>250</v>
      </c>
      <c r="D21" s="127">
        <f t="shared" si="0"/>
        <v>23.69</v>
      </c>
      <c r="E21" s="42"/>
      <c r="F21" s="44">
        <v>23.69</v>
      </c>
    </row>
    <row r="22" spans="1:6" s="33" customFormat="1" ht="22.5" customHeight="1">
      <c r="A22" s="196">
        <v>30231</v>
      </c>
      <c r="B22" s="195"/>
      <c r="C22" s="119" t="s">
        <v>243</v>
      </c>
      <c r="D22" s="127">
        <f t="shared" si="0"/>
        <v>54.22</v>
      </c>
      <c r="E22" s="42"/>
      <c r="F22" s="44">
        <v>54.22</v>
      </c>
    </row>
    <row r="23" spans="1:6" s="33" customFormat="1" ht="22.5" customHeight="1">
      <c r="A23" s="196">
        <v>303</v>
      </c>
      <c r="B23" s="195"/>
      <c r="C23" s="125" t="s">
        <v>244</v>
      </c>
      <c r="D23" s="127">
        <f t="shared" si="0"/>
        <v>532.79</v>
      </c>
      <c r="E23" s="42">
        <f>SUM(E24:E28)</f>
        <v>532.79</v>
      </c>
      <c r="F23" s="44"/>
    </row>
    <row r="24" spans="1:6" s="33" customFormat="1" ht="22.5" customHeight="1">
      <c r="A24" s="205">
        <v>30301</v>
      </c>
      <c r="B24" s="207"/>
      <c r="C24" s="123" t="s">
        <v>245</v>
      </c>
      <c r="D24" s="127">
        <f t="shared" si="0"/>
        <v>38.82</v>
      </c>
      <c r="E24" s="117">
        <v>38.82</v>
      </c>
      <c r="F24" s="118"/>
    </row>
    <row r="25" spans="1:6" s="33" customFormat="1" ht="22.5" customHeight="1">
      <c r="A25" s="205">
        <v>30302</v>
      </c>
      <c r="B25" s="207"/>
      <c r="C25" s="123" t="s">
        <v>246</v>
      </c>
      <c r="D25" s="127">
        <f t="shared" si="0"/>
        <v>380.27</v>
      </c>
      <c r="E25" s="117">
        <v>380.27</v>
      </c>
      <c r="F25" s="118"/>
    </row>
    <row r="26" spans="1:6" s="33" customFormat="1" ht="22.5" customHeight="1">
      <c r="A26" s="205">
        <v>30304</v>
      </c>
      <c r="B26" s="207"/>
      <c r="C26" s="123" t="s">
        <v>247</v>
      </c>
      <c r="D26" s="127">
        <f t="shared" si="0"/>
        <v>10.66</v>
      </c>
      <c r="E26" s="117">
        <v>10.66</v>
      </c>
      <c r="F26" s="118"/>
    </row>
    <row r="27" spans="1:6" s="33" customFormat="1" ht="22.5" customHeight="1">
      <c r="A27" s="205">
        <v>30307</v>
      </c>
      <c r="B27" s="207"/>
      <c r="C27" s="123" t="s">
        <v>248</v>
      </c>
      <c r="D27" s="127">
        <f t="shared" si="0"/>
        <v>30.72</v>
      </c>
      <c r="E27" s="117">
        <v>30.72</v>
      </c>
      <c r="F27" s="118"/>
    </row>
    <row r="28" spans="1:6" s="33" customFormat="1" ht="22.5" customHeight="1" thickBot="1">
      <c r="A28" s="218">
        <v>30311</v>
      </c>
      <c r="B28" s="219"/>
      <c r="C28" s="122" t="s">
        <v>249</v>
      </c>
      <c r="D28" s="127">
        <f t="shared" si="0"/>
        <v>72.319999999999993</v>
      </c>
      <c r="E28" s="45">
        <v>72.319999999999993</v>
      </c>
      <c r="F28" s="46"/>
    </row>
    <row r="29" spans="1:6" ht="32.25" customHeight="1">
      <c r="A29" s="220" t="s">
        <v>110</v>
      </c>
      <c r="B29" s="204"/>
      <c r="C29" s="204"/>
      <c r="D29" s="204"/>
      <c r="E29" s="204"/>
      <c r="F29" s="204"/>
    </row>
    <row r="30" spans="1:6">
      <c r="A30" s="35"/>
    </row>
    <row r="31" spans="1:6">
      <c r="A31" s="35"/>
    </row>
    <row r="32" spans="1:6">
      <c r="A32" s="35"/>
    </row>
    <row r="33" spans="1:1">
      <c r="A33" s="35"/>
    </row>
  </sheetData>
  <mergeCells count="29">
    <mergeCell ref="A29:F29"/>
    <mergeCell ref="A19:B19"/>
    <mergeCell ref="A20:B20"/>
    <mergeCell ref="A24:B24"/>
    <mergeCell ref="A25:B25"/>
    <mergeCell ref="A21:B21"/>
    <mergeCell ref="A22:B22"/>
    <mergeCell ref="A27:B27"/>
    <mergeCell ref="A26:B26"/>
    <mergeCell ref="A28:B28"/>
    <mergeCell ref="A14:B14"/>
    <mergeCell ref="A15:B15"/>
    <mergeCell ref="A23:B23"/>
    <mergeCell ref="A16:B16"/>
    <mergeCell ref="A17:B17"/>
    <mergeCell ref="A18:B18"/>
    <mergeCell ref="A13:B13"/>
    <mergeCell ref="A1:F1"/>
    <mergeCell ref="A4:C4"/>
    <mergeCell ref="D4:D7"/>
    <mergeCell ref="E4:E7"/>
    <mergeCell ref="F4:F7"/>
    <mergeCell ref="A5:B7"/>
    <mergeCell ref="C5:C7"/>
    <mergeCell ref="A8:C8"/>
    <mergeCell ref="A9:C9"/>
    <mergeCell ref="A10:B10"/>
    <mergeCell ref="A11:B11"/>
    <mergeCell ref="A12:B12"/>
  </mergeCells>
  <phoneticPr fontId="2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9"/>
  <sheetViews>
    <sheetView workbookViewId="0">
      <selection activeCell="H8" sqref="H8"/>
    </sheetView>
  </sheetViews>
  <sheetFormatPr defaultRowHeight="14.25"/>
  <cols>
    <col min="1" max="12" width="10.125" style="36" customWidth="1"/>
    <col min="13" max="16384" width="9" style="36"/>
  </cols>
  <sheetData>
    <row r="1" spans="1:12" s="25" customFormat="1" ht="30" customHeight="1">
      <c r="A1" s="215" t="s">
        <v>106</v>
      </c>
      <c r="B1" s="191"/>
      <c r="C1" s="191"/>
      <c r="D1" s="191"/>
      <c r="E1" s="191"/>
      <c r="F1" s="191"/>
      <c r="G1" s="191"/>
      <c r="H1" s="191"/>
      <c r="I1" s="191"/>
      <c r="J1" s="191"/>
      <c r="K1" s="191"/>
      <c r="L1" s="191"/>
    </row>
    <row r="2" spans="1:12" s="27" customFormat="1" ht="11.1" customHeight="1">
      <c r="L2" s="102" t="s">
        <v>105</v>
      </c>
    </row>
    <row r="3" spans="1:12" s="27" customFormat="1" ht="15" customHeight="1" thickBot="1">
      <c r="A3" s="111" t="s">
        <v>125</v>
      </c>
      <c r="B3" s="37"/>
      <c r="C3" s="37"/>
      <c r="D3" s="37"/>
      <c r="E3" s="37"/>
      <c r="F3" s="37"/>
      <c r="G3" s="37"/>
      <c r="H3" s="37"/>
      <c r="I3" s="37"/>
      <c r="J3" s="37"/>
      <c r="K3" s="48"/>
      <c r="L3" s="47" t="s">
        <v>52</v>
      </c>
    </row>
    <row r="4" spans="1:12" s="28" customFormat="1" ht="27.95" customHeight="1">
      <c r="A4" s="230" t="s">
        <v>120</v>
      </c>
      <c r="B4" s="231"/>
      <c r="C4" s="231"/>
      <c r="D4" s="231"/>
      <c r="E4" s="231"/>
      <c r="F4" s="232"/>
      <c r="G4" s="233" t="s">
        <v>121</v>
      </c>
      <c r="H4" s="231"/>
      <c r="I4" s="231"/>
      <c r="J4" s="231"/>
      <c r="K4" s="231"/>
      <c r="L4" s="234"/>
    </row>
    <row r="5" spans="1:12" s="28" customFormat="1" ht="30" customHeight="1">
      <c r="A5" s="235" t="s">
        <v>72</v>
      </c>
      <c r="B5" s="223" t="s">
        <v>73</v>
      </c>
      <c r="C5" s="225" t="s">
        <v>74</v>
      </c>
      <c r="D5" s="226"/>
      <c r="E5" s="227"/>
      <c r="F5" s="237" t="s">
        <v>75</v>
      </c>
      <c r="G5" s="221" t="s">
        <v>72</v>
      </c>
      <c r="H5" s="223" t="s">
        <v>73</v>
      </c>
      <c r="I5" s="225" t="s">
        <v>74</v>
      </c>
      <c r="J5" s="226"/>
      <c r="K5" s="227"/>
      <c r="L5" s="228" t="s">
        <v>75</v>
      </c>
    </row>
    <row r="6" spans="1:12" s="28" customFormat="1" ht="30" customHeight="1">
      <c r="A6" s="236"/>
      <c r="B6" s="224"/>
      <c r="C6" s="86" t="s">
        <v>76</v>
      </c>
      <c r="D6" s="86" t="s">
        <v>77</v>
      </c>
      <c r="E6" s="86" t="s">
        <v>78</v>
      </c>
      <c r="F6" s="237"/>
      <c r="G6" s="222"/>
      <c r="H6" s="224"/>
      <c r="I6" s="86" t="s">
        <v>76</v>
      </c>
      <c r="J6" s="86" t="s">
        <v>77</v>
      </c>
      <c r="K6" s="86" t="s">
        <v>78</v>
      </c>
      <c r="L6" s="229"/>
    </row>
    <row r="7" spans="1:12" s="28" customFormat="1" ht="27.95" customHeight="1">
      <c r="A7" s="87">
        <v>1</v>
      </c>
      <c r="B7" s="88">
        <v>2</v>
      </c>
      <c r="C7" s="88">
        <v>3</v>
      </c>
      <c r="D7" s="88">
        <v>4</v>
      </c>
      <c r="E7" s="88">
        <v>5</v>
      </c>
      <c r="F7" s="88">
        <v>6</v>
      </c>
      <c r="G7" s="88">
        <v>7</v>
      </c>
      <c r="H7" s="88">
        <v>8</v>
      </c>
      <c r="I7" s="88">
        <v>9</v>
      </c>
      <c r="J7" s="88">
        <v>10</v>
      </c>
      <c r="K7" s="88">
        <v>11</v>
      </c>
      <c r="L7" s="89">
        <v>12</v>
      </c>
    </row>
    <row r="8" spans="1:12" s="33" customFormat="1" ht="42.75" customHeight="1" thickBot="1">
      <c r="A8" s="90">
        <v>137.5</v>
      </c>
      <c r="B8" s="91">
        <v>0</v>
      </c>
      <c r="C8" s="91">
        <v>57.5</v>
      </c>
      <c r="D8" s="91">
        <v>0</v>
      </c>
      <c r="E8" s="91">
        <v>57.5</v>
      </c>
      <c r="F8" s="91">
        <v>80</v>
      </c>
      <c r="G8" s="91">
        <v>77.91</v>
      </c>
      <c r="H8" s="91">
        <v>0</v>
      </c>
      <c r="I8" s="91">
        <v>54.22</v>
      </c>
      <c r="J8" s="91">
        <v>0</v>
      </c>
      <c r="K8" s="92">
        <v>54.22</v>
      </c>
      <c r="L8" s="93">
        <v>23.69</v>
      </c>
    </row>
    <row r="9" spans="1:12" ht="45" customHeight="1">
      <c r="A9" s="203" t="s">
        <v>122</v>
      </c>
      <c r="B9" s="204"/>
      <c r="C9" s="204"/>
      <c r="D9" s="204"/>
      <c r="E9" s="204"/>
      <c r="F9" s="204"/>
      <c r="G9" s="204"/>
      <c r="H9" s="204"/>
      <c r="I9" s="204"/>
      <c r="J9" s="204"/>
      <c r="K9" s="204"/>
      <c r="L9" s="204"/>
    </row>
  </sheetData>
  <mergeCells count="12">
    <mergeCell ref="A1:L1"/>
    <mergeCell ref="A4:F4"/>
    <mergeCell ref="G4:L4"/>
    <mergeCell ref="A5:A6"/>
    <mergeCell ref="B5:B6"/>
    <mergeCell ref="C5:E5"/>
    <mergeCell ref="F5:F6"/>
    <mergeCell ref="G5:G6"/>
    <mergeCell ref="H5:H6"/>
    <mergeCell ref="I5:K5"/>
    <mergeCell ref="L5:L6"/>
    <mergeCell ref="A9:L9"/>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D15" sqref="D15"/>
    </sheetView>
  </sheetViews>
  <sheetFormatPr defaultRowHeight="14.25"/>
  <cols>
    <col min="1" max="2" width="4.625" style="36" customWidth="1"/>
    <col min="3" max="3" width="11" style="36" customWidth="1"/>
    <col min="4" max="9" width="16.625" style="36" customWidth="1"/>
    <col min="10" max="16384" width="9" style="36"/>
  </cols>
  <sheetData>
    <row r="1" spans="1:9" s="25" customFormat="1" ht="30" customHeight="1">
      <c r="A1" s="215" t="s">
        <v>103</v>
      </c>
      <c r="B1" s="191"/>
      <c r="C1" s="191"/>
      <c r="D1" s="191"/>
      <c r="E1" s="191"/>
      <c r="F1" s="191"/>
      <c r="G1" s="191"/>
      <c r="H1" s="191"/>
      <c r="I1" s="191"/>
    </row>
    <row r="2" spans="1:9" s="27" customFormat="1" ht="11.1" customHeight="1">
      <c r="A2" s="26"/>
      <c r="B2" s="26"/>
      <c r="C2" s="26"/>
      <c r="I2" s="102" t="s">
        <v>102</v>
      </c>
    </row>
    <row r="3" spans="1:9" s="27" customFormat="1" ht="15" customHeight="1" thickBot="1">
      <c r="A3" s="111" t="s">
        <v>221</v>
      </c>
      <c r="B3" s="26"/>
      <c r="C3" s="26"/>
      <c r="D3" s="37"/>
      <c r="E3" s="37"/>
      <c r="F3" s="37"/>
      <c r="G3" s="37"/>
      <c r="H3" s="48"/>
      <c r="I3" s="102" t="s">
        <v>52</v>
      </c>
    </row>
    <row r="4" spans="1:9" s="28" customFormat="1" ht="20.25" customHeight="1">
      <c r="A4" s="192" t="s">
        <v>49</v>
      </c>
      <c r="B4" s="193"/>
      <c r="C4" s="193"/>
      <c r="D4" s="197" t="s">
        <v>119</v>
      </c>
      <c r="E4" s="240" t="s">
        <v>60</v>
      </c>
      <c r="F4" s="241" t="s">
        <v>64</v>
      </c>
      <c r="G4" s="242"/>
      <c r="H4" s="242"/>
      <c r="I4" s="239" t="s">
        <v>62</v>
      </c>
    </row>
    <row r="5" spans="1:9" s="28" customFormat="1" ht="27" customHeight="1">
      <c r="A5" s="194" t="s">
        <v>114</v>
      </c>
      <c r="B5" s="195"/>
      <c r="C5" s="195" t="s">
        <v>39</v>
      </c>
      <c r="D5" s="198"/>
      <c r="E5" s="201"/>
      <c r="F5" s="248" t="s">
        <v>65</v>
      </c>
      <c r="G5" s="248" t="s">
        <v>63</v>
      </c>
      <c r="H5" s="243" t="s">
        <v>61</v>
      </c>
      <c r="I5" s="213"/>
    </row>
    <row r="6" spans="1:9" s="28" customFormat="1" ht="18" customHeight="1">
      <c r="A6" s="196"/>
      <c r="B6" s="195"/>
      <c r="C6" s="195"/>
      <c r="D6" s="198"/>
      <c r="E6" s="201"/>
      <c r="F6" s="201"/>
      <c r="G6" s="248"/>
      <c r="H6" s="243"/>
      <c r="I6" s="213"/>
    </row>
    <row r="7" spans="1:9" s="28" customFormat="1" ht="22.5" customHeight="1">
      <c r="A7" s="196"/>
      <c r="B7" s="195"/>
      <c r="C7" s="195"/>
      <c r="D7" s="199"/>
      <c r="E7" s="202"/>
      <c r="F7" s="202"/>
      <c r="G7" s="249"/>
      <c r="H7" s="244"/>
      <c r="I7" s="214"/>
    </row>
    <row r="8" spans="1:9" s="28" customFormat="1" ht="22.5" customHeight="1">
      <c r="A8" s="205" t="s">
        <v>40</v>
      </c>
      <c r="B8" s="206"/>
      <c r="C8" s="207"/>
      <c r="D8" s="29">
        <v>1</v>
      </c>
      <c r="E8" s="29">
        <v>2</v>
      </c>
      <c r="F8" s="29">
        <v>3</v>
      </c>
      <c r="G8" s="29">
        <v>4</v>
      </c>
      <c r="H8" s="51">
        <v>5</v>
      </c>
      <c r="I8" s="30">
        <v>6</v>
      </c>
    </row>
    <row r="9" spans="1:9" s="28" customFormat="1" ht="22.5" customHeight="1">
      <c r="A9" s="245" t="s">
        <v>51</v>
      </c>
      <c r="B9" s="246"/>
      <c r="C9" s="247"/>
      <c r="D9" s="40"/>
      <c r="E9" s="40"/>
      <c r="F9" s="40"/>
      <c r="G9" s="40"/>
      <c r="H9" s="52"/>
      <c r="I9" s="41"/>
    </row>
    <row r="10" spans="1:9" s="33" customFormat="1" ht="22.5" customHeight="1">
      <c r="A10" s="196"/>
      <c r="B10" s="195"/>
      <c r="C10" s="31"/>
      <c r="D10" s="42"/>
      <c r="E10" s="42"/>
      <c r="F10" s="42"/>
      <c r="G10" s="43"/>
      <c r="H10" s="53"/>
      <c r="I10" s="44"/>
    </row>
    <row r="11" spans="1:9" s="33" customFormat="1" ht="22.5" customHeight="1">
      <c r="A11" s="196"/>
      <c r="B11" s="195"/>
      <c r="C11" s="32"/>
      <c r="D11" s="42"/>
      <c r="E11" s="42"/>
      <c r="F11" s="42"/>
      <c r="G11" s="42"/>
      <c r="H11" s="54"/>
      <c r="I11" s="44"/>
    </row>
    <row r="12" spans="1:9" s="33" customFormat="1" ht="22.5" customHeight="1">
      <c r="A12" s="196"/>
      <c r="B12" s="195"/>
      <c r="C12" s="31"/>
      <c r="D12" s="42"/>
      <c r="E12" s="42"/>
      <c r="F12" s="42"/>
      <c r="G12" s="42"/>
      <c r="H12" s="54"/>
      <c r="I12" s="44"/>
    </row>
    <row r="13" spans="1:9" s="33" customFormat="1" ht="22.5" customHeight="1">
      <c r="A13" s="196"/>
      <c r="B13" s="195"/>
      <c r="C13" s="32"/>
      <c r="D13" s="42"/>
      <c r="E13" s="42"/>
      <c r="F13" s="42"/>
      <c r="G13" s="42"/>
      <c r="H13" s="54"/>
      <c r="I13" s="44"/>
    </row>
    <row r="14" spans="1:9" s="33" customFormat="1" ht="22.5" customHeight="1">
      <c r="A14" s="196"/>
      <c r="B14" s="195"/>
      <c r="C14" s="32"/>
      <c r="D14" s="42"/>
      <c r="E14" s="42"/>
      <c r="F14" s="42"/>
      <c r="G14" s="42"/>
      <c r="H14" s="54"/>
      <c r="I14" s="44"/>
    </row>
    <row r="15" spans="1:9" s="33" customFormat="1" ht="22.5" customHeight="1" thickBot="1">
      <c r="A15" s="218"/>
      <c r="B15" s="219"/>
      <c r="C15" s="34"/>
      <c r="D15" s="45"/>
      <c r="E15" s="45"/>
      <c r="F15" s="45"/>
      <c r="G15" s="45"/>
      <c r="H15" s="55"/>
      <c r="I15" s="46"/>
    </row>
    <row r="16" spans="1:9" ht="32.25" customHeight="1">
      <c r="A16" s="220" t="s">
        <v>104</v>
      </c>
      <c r="B16" s="204"/>
      <c r="C16" s="204"/>
      <c r="D16" s="204"/>
      <c r="E16" s="204"/>
      <c r="F16" s="204"/>
      <c r="G16" s="204"/>
      <c r="H16" s="204"/>
      <c r="I16" s="204"/>
    </row>
    <row r="17" spans="1:9">
      <c r="A17" s="35"/>
    </row>
    <row r="18" spans="1:9">
      <c r="A18" s="35"/>
    </row>
    <row r="19" spans="1:9">
      <c r="A19" s="238" t="s">
        <v>251</v>
      </c>
      <c r="B19" s="238"/>
      <c r="C19" s="238"/>
      <c r="D19" s="238"/>
      <c r="E19" s="238"/>
      <c r="F19" s="238"/>
      <c r="G19" s="238"/>
      <c r="H19" s="238"/>
      <c r="I19" s="238"/>
    </row>
    <row r="20" spans="1:9">
      <c r="A20" s="35"/>
    </row>
  </sheetData>
  <mergeCells count="21">
    <mergeCell ref="A15:B15"/>
    <mergeCell ref="A10:B10"/>
    <mergeCell ref="A12:B12"/>
    <mergeCell ref="A11:B11"/>
    <mergeCell ref="A13:B13"/>
    <mergeCell ref="A19:I19"/>
    <mergeCell ref="A1:I1"/>
    <mergeCell ref="A4:C4"/>
    <mergeCell ref="D4:D7"/>
    <mergeCell ref="I4:I7"/>
    <mergeCell ref="A5:B7"/>
    <mergeCell ref="C5:C7"/>
    <mergeCell ref="E4:E7"/>
    <mergeCell ref="F4:H4"/>
    <mergeCell ref="H5:H7"/>
    <mergeCell ref="A9:C9"/>
    <mergeCell ref="F5:F7"/>
    <mergeCell ref="G5:G7"/>
    <mergeCell ref="A16:I16"/>
    <mergeCell ref="A8:C8"/>
    <mergeCell ref="A14:B14"/>
  </mergeCells>
  <phoneticPr fontId="8"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Z07“三公”经费公共预算财政拨款支出决算表!Print_Area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Chinese User</cp:lastModifiedBy>
  <cp:lastPrinted>2016-10-12T02:29:45Z</cp:lastPrinted>
  <dcterms:created xsi:type="dcterms:W3CDTF">2011-12-26T04:36:18Z</dcterms:created>
  <dcterms:modified xsi:type="dcterms:W3CDTF">2016-10-24T01:18:23Z</dcterms:modified>
</cp:coreProperties>
</file>