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45" tabRatio="715" activeTab="4"/>
  </bookViews>
  <sheets>
    <sheet name="社会服务业统计季报 " sheetId="1" r:id="rId1"/>
    <sheet name="1、城市最低生活保障+2、农村最低生活保障 " sheetId="2" r:id="rId2"/>
    <sheet name="3、城市特困供养+4、农村特困供养" sheetId="3" r:id="rId3"/>
    <sheet name="5、民政经费 " sheetId="4" r:id="rId4"/>
    <sheet name="分市数据 " sheetId="5" r:id="rId5"/>
    <sheet name="社会救济标准" sheetId="6" r:id="rId6"/>
    <sheet name="调查表说明" sheetId="7" r:id="rId7"/>
  </sheets>
  <definedNames>
    <definedName name="_xlnm.Print_Area" localSheetId="4">'分市数据 '!$A$1:$FM$29</definedName>
    <definedName name="_xlnm.Print_Area" localSheetId="6">'调查表说明'!$A$1:$I$8</definedName>
    <definedName name="_xlnm.Print_Area" localSheetId="0">'社会服务业统计季报 '!$A$1:$F$261</definedName>
    <definedName name="_xlnm.Print_Titles" localSheetId="0">'社会服务业统计季报 '!$3:$3</definedName>
    <definedName name="_xlnm.Print_Titles" localSheetId="4">'分市数据 '!$B:$B</definedName>
    <definedName name="_xlnm.Print_Area" localSheetId="5">'社会救济标准'!$A$1:$G$154</definedName>
    <definedName name="_xlnm.Print_Titles" localSheetId="5">'社会救济标准'!$3:$3</definedName>
  </definedNames>
  <calcPr fullCalcOnLoad="1"/>
</workbook>
</file>

<file path=xl/sharedStrings.xml><?xml version="1.0" encoding="utf-8"?>
<sst xmlns="http://schemas.openxmlformats.org/spreadsheetml/2006/main" count="1145" uniqueCount="639">
  <si>
    <t>广东社会服务业统计季报  2019年2季度</t>
  </si>
  <si>
    <t>指标名称</t>
  </si>
  <si>
    <t>单位</t>
  </si>
  <si>
    <t xml:space="preserve"> 数量</t>
  </si>
  <si>
    <t>上季度</t>
  </si>
  <si>
    <t>环比（%）</t>
  </si>
  <si>
    <t>一、综合</t>
  </si>
  <si>
    <t/>
  </si>
  <si>
    <t>（一）行政区划</t>
  </si>
  <si>
    <t xml:space="preserve">  乡镇级合计</t>
  </si>
  <si>
    <t>个</t>
  </si>
  <si>
    <r>
      <t xml:space="preserve">       1.</t>
    </r>
    <r>
      <rPr>
        <sz val="11"/>
        <color indexed="8"/>
        <rFont val="宋体"/>
        <family val="0"/>
      </rPr>
      <t>镇</t>
    </r>
  </si>
  <si>
    <r>
      <t xml:space="preserve">       2.</t>
    </r>
    <r>
      <rPr>
        <sz val="11"/>
        <color indexed="8"/>
        <rFont val="宋体"/>
        <family val="0"/>
      </rPr>
      <t>乡小计</t>
    </r>
  </si>
  <si>
    <r>
      <t xml:space="preserve">  </t>
    </r>
    <r>
      <rPr>
        <sz val="11"/>
        <color indexed="8"/>
        <rFont val="宋体"/>
        <family val="0"/>
      </rPr>
      <t>　</t>
    </r>
    <r>
      <rPr>
        <sz val="11"/>
        <color indexed="8"/>
        <rFont val="宋体"/>
        <family val="0"/>
      </rPr>
      <t xml:space="preserve">    </t>
    </r>
    <r>
      <rPr>
        <sz val="11"/>
        <color indexed="8"/>
        <rFont val="宋体"/>
        <family val="0"/>
      </rPr>
      <t>其中：民族乡</t>
    </r>
  </si>
  <si>
    <t xml:space="preserve">       3.街道</t>
  </si>
  <si>
    <t xml:space="preserve">    截至2019年6月底，全省共有乡、镇、街道1603个，比上季度环比增长0.1%，其中街道469个，比上季度环比增长0.4%。</t>
  </si>
  <si>
    <t>（二）民政事业费累计支出</t>
  </si>
  <si>
    <t>万元</t>
  </si>
  <si>
    <t xml:space="preserve">       1.社会福利</t>
  </si>
  <si>
    <t xml:space="preserve">        其中：（1）儿童福利</t>
  </si>
  <si>
    <t xml:space="preserve">              （2）老年人福利</t>
  </si>
  <si>
    <t xml:space="preserve">              （3）残疾人福利</t>
  </si>
  <si>
    <t xml:space="preserve">       2.社会救助</t>
  </si>
  <si>
    <t xml:space="preserve">        （1）最低生活保障</t>
  </si>
  <si>
    <t xml:space="preserve">             A 城市低保累计支出</t>
  </si>
  <si>
    <t xml:space="preserve">                I 城市低保金</t>
  </si>
  <si>
    <t xml:space="preserve">               II 城市低保临时补助</t>
  </si>
  <si>
    <t xml:space="preserve">             B 农村低保累计支出</t>
  </si>
  <si>
    <t xml:space="preserve">                I 农村低保金</t>
  </si>
  <si>
    <t xml:space="preserve">               II 农村低保临时补助</t>
  </si>
  <si>
    <t xml:space="preserve">        （2）特困人员救助供养支出</t>
  </si>
  <si>
    <t xml:space="preserve">             A 城市特困人员救助供养支出</t>
  </si>
  <si>
    <t xml:space="preserve">             B 农村特困人员救助供养支出</t>
  </si>
  <si>
    <t xml:space="preserve">        （3）临时救助支出</t>
  </si>
  <si>
    <t xml:space="preserve">       3.民政管理事务</t>
  </si>
  <si>
    <t xml:space="preserve">       4.行政事业单位离退休</t>
  </si>
  <si>
    <t xml:space="preserve">       5.其他</t>
  </si>
  <si>
    <t xml:space="preserve">    2019年1-6月，民政事业费累计支出99.4亿元，比上季度环比增长102.9%。其中社会福利支出34.8亿元，比上季度环比增长105.6%；社会救助支出44.7亿元，比上季度环比增长100.4%；最低生活保障支出28.3亿元，比上季度环比增长100.9%；特困人员救助供养支出12.2亿元，比上季度环比增长102.8%；临时救助支出2.7亿元，比上季度环比增长104.6%。</t>
  </si>
  <si>
    <t>二、社会工作</t>
  </si>
  <si>
    <t>（一）提供住宿的社会服务</t>
  </si>
  <si>
    <t xml:space="preserve">  1.机构数</t>
  </si>
  <si>
    <t>（1）按机构性质分</t>
  </si>
  <si>
    <t xml:space="preserve">     A、养老机构</t>
  </si>
  <si>
    <t xml:space="preserve">      （a）按单位类型分</t>
  </si>
  <si>
    <t xml:space="preserve">            I 社会福利院</t>
  </si>
  <si>
    <t xml:space="preserve">           II 农村特困人员救助供养机构</t>
  </si>
  <si>
    <t xml:space="preserve">          III 光荣院</t>
  </si>
  <si>
    <t xml:space="preserve">           IV 养老公寓等各类养老机构</t>
  </si>
  <si>
    <r>
      <t xml:space="preserve">       </t>
    </r>
    <r>
      <rPr>
        <sz val="11"/>
        <color indexed="8"/>
        <rFont val="宋体"/>
        <family val="0"/>
      </rPr>
      <t>(b)按登记类型分</t>
    </r>
  </si>
  <si>
    <r>
      <t xml:space="preserve">            </t>
    </r>
    <r>
      <rPr>
        <sz val="11"/>
        <color indexed="8"/>
        <rFont val="宋体"/>
        <family val="0"/>
      </rPr>
      <t>I 工商登记</t>
    </r>
  </si>
  <si>
    <t xml:space="preserve">           II 编办登记</t>
  </si>
  <si>
    <t xml:space="preserve">          III 民政登记</t>
  </si>
  <si>
    <t xml:space="preserve">           IV 一个机构多个牌子</t>
  </si>
  <si>
    <t xml:space="preserve">    B、精神疾病服务机构</t>
  </si>
  <si>
    <t xml:space="preserve">           社会福利医院</t>
  </si>
  <si>
    <t xml:space="preserve">    C、儿童福利和救助机构</t>
  </si>
  <si>
    <t xml:space="preserve">         （a）儿童福利机构</t>
  </si>
  <si>
    <t xml:space="preserve">         （b）未成年人救助保护中心</t>
  </si>
  <si>
    <t xml:space="preserve">    D、其他提供住宿机构</t>
  </si>
  <si>
    <t xml:space="preserve">         （a）救助管理站</t>
  </si>
  <si>
    <t xml:space="preserve">         （b）安置农场</t>
  </si>
  <si>
    <t xml:space="preserve">         （c）其他提供住宿的机构</t>
  </si>
  <si>
    <t>（2）按登记类型分</t>
  </si>
  <si>
    <r>
      <t xml:space="preserve">     A</t>
    </r>
    <r>
      <rPr>
        <sz val="11"/>
        <rFont val="宋体"/>
        <family val="0"/>
      </rPr>
      <t>、工商登记</t>
    </r>
  </si>
  <si>
    <r>
      <t xml:space="preserve">     </t>
    </r>
    <r>
      <rPr>
        <sz val="11"/>
        <rFont val="宋体"/>
        <family val="0"/>
      </rPr>
      <t>B、编办登记</t>
    </r>
  </si>
  <si>
    <r>
      <t xml:space="preserve">     C</t>
    </r>
    <r>
      <rPr>
        <sz val="11"/>
        <rFont val="宋体"/>
        <family val="0"/>
      </rPr>
      <t>、民政登记</t>
    </r>
  </si>
  <si>
    <r>
      <t xml:space="preserve">     D</t>
    </r>
    <r>
      <rPr>
        <sz val="11"/>
        <rFont val="宋体"/>
        <family val="0"/>
      </rPr>
      <t>、一个机构多个牌子</t>
    </r>
  </si>
  <si>
    <t xml:space="preserve">    截至2019年6月底，全省共有注册登记的提供住宿机构1716个，比上季度环比下降0.2%，其中养老机构1581个，比上季度环比增长0.2%；精神疾病服务机构1个，比上季度环比下降50%；儿童福利和救助机构47个，比上季度环比下降9.6%；其他提供住宿机构87个，比上季度环比下降1.1%。</t>
  </si>
  <si>
    <t xml:space="preserve">  2.床位数</t>
  </si>
  <si>
    <t>张</t>
  </si>
  <si>
    <t xml:space="preserve">     （1）养老机构服务床位数</t>
  </si>
  <si>
    <t xml:space="preserve">            A、社会福利院</t>
  </si>
  <si>
    <t xml:space="preserve">            B、农村特困人员救助供养机构</t>
  </si>
  <si>
    <t xml:space="preserve">            C、光荣院</t>
  </si>
  <si>
    <t xml:space="preserve">            D、养老公寓等各类养老机构</t>
  </si>
  <si>
    <t xml:space="preserve">    （2）精神疾病服务机构服务床位数</t>
  </si>
  <si>
    <t xml:space="preserve">            社会福利医院</t>
  </si>
  <si>
    <t xml:space="preserve">    （3）儿童福利和救助机构服务床位数</t>
  </si>
  <si>
    <r>
      <t xml:space="preserve">           </t>
    </r>
    <r>
      <rPr>
        <sz val="11"/>
        <color indexed="8"/>
        <rFont val="宋体"/>
        <family val="0"/>
      </rPr>
      <t xml:space="preserve"> A、儿童福利机构</t>
    </r>
  </si>
  <si>
    <r>
      <t xml:space="preserve">           </t>
    </r>
    <r>
      <rPr>
        <sz val="11"/>
        <color indexed="8"/>
        <rFont val="宋体"/>
        <family val="0"/>
      </rPr>
      <t xml:space="preserve"> B、未成年人救助保护中心</t>
    </r>
  </si>
  <si>
    <t xml:space="preserve">    （4）其他提供住宿机构服务床位数</t>
  </si>
  <si>
    <t xml:space="preserve">            A、救助管理站</t>
  </si>
  <si>
    <t xml:space="preserve">            B、安置农场</t>
  </si>
  <si>
    <t xml:space="preserve">            C、其他提供住宿的机构</t>
  </si>
  <si>
    <t xml:space="preserve">    截至2019年6月底，全省共有注册登记的提供住宿机构床位221351张，比上季度环比下降0.4%，其中养老机构床位203931张，比上季度环比下降0.3%；精神疾病服务机构床位1700张，比上季度环比下降3.6%；儿童福利和救助机构床位5969张，比上季度环比下降6.5%；其他提供住宿机构床位9751张，比上季度环比增长1.4%。</t>
  </si>
  <si>
    <t xml:space="preserve">  3.收养救助人数</t>
  </si>
  <si>
    <t>人</t>
  </si>
  <si>
    <t xml:space="preserve">    （1）养老机构服务人数</t>
  </si>
  <si>
    <t xml:space="preserve">    （2）精神疾病服务机构服务人数</t>
  </si>
  <si>
    <t xml:space="preserve">    （3）儿童福利和救助机构服务人数</t>
  </si>
  <si>
    <t xml:space="preserve">    （4）其他提供住宿机构服务人数</t>
  </si>
  <si>
    <t>（二）不提供住宿的社会服务</t>
  </si>
  <si>
    <t>不提供住宿的社会服务机构和设施总数</t>
  </si>
  <si>
    <r>
      <t xml:space="preserve">   </t>
    </r>
    <r>
      <rPr>
        <sz val="11"/>
        <rFont val="宋体"/>
        <family val="0"/>
      </rPr>
      <t>（</t>
    </r>
    <r>
      <rPr>
        <sz val="11"/>
        <rFont val="宋体"/>
        <family val="0"/>
      </rPr>
      <t>1</t>
    </r>
    <r>
      <rPr>
        <sz val="11"/>
        <rFont val="宋体"/>
        <family val="0"/>
      </rPr>
      <t>）工商登记</t>
    </r>
  </si>
  <si>
    <r>
      <t xml:space="preserve">   </t>
    </r>
    <r>
      <rPr>
        <sz val="11"/>
        <rFont val="宋体"/>
        <family val="0"/>
      </rPr>
      <t>（</t>
    </r>
    <r>
      <rPr>
        <sz val="11"/>
        <rFont val="宋体"/>
        <family val="0"/>
      </rPr>
      <t>2</t>
    </r>
    <r>
      <rPr>
        <sz val="11"/>
        <rFont val="宋体"/>
        <family val="0"/>
      </rPr>
      <t>）编办登记</t>
    </r>
  </si>
  <si>
    <r>
      <t xml:space="preserve">   </t>
    </r>
    <r>
      <rPr>
        <sz val="11"/>
        <rFont val="宋体"/>
        <family val="0"/>
      </rPr>
      <t>（</t>
    </r>
    <r>
      <rPr>
        <sz val="11"/>
        <rFont val="宋体"/>
        <family val="0"/>
      </rPr>
      <t>3</t>
    </r>
    <r>
      <rPr>
        <sz val="11"/>
        <rFont val="宋体"/>
        <family val="0"/>
      </rPr>
      <t>）民政登记</t>
    </r>
  </si>
  <si>
    <r>
      <t xml:space="preserve">   </t>
    </r>
    <r>
      <rPr>
        <sz val="11"/>
        <rFont val="宋体"/>
        <family val="0"/>
      </rPr>
      <t>（</t>
    </r>
    <r>
      <rPr>
        <sz val="11"/>
        <rFont val="宋体"/>
        <family val="0"/>
      </rPr>
      <t>4</t>
    </r>
    <r>
      <rPr>
        <sz val="11"/>
        <rFont val="宋体"/>
        <family val="0"/>
      </rPr>
      <t>）设施</t>
    </r>
  </si>
  <si>
    <t xml:space="preserve"> 1.社区服务</t>
  </si>
  <si>
    <r>
      <t xml:space="preserve">    </t>
    </r>
    <r>
      <rPr>
        <sz val="11"/>
        <color indexed="8"/>
        <rFont val="宋体"/>
        <family val="0"/>
      </rPr>
      <t>（</t>
    </r>
    <r>
      <rPr>
        <sz val="11"/>
        <color indexed="8"/>
        <rFont val="宋体"/>
        <family val="0"/>
      </rPr>
      <t>1</t>
    </r>
    <r>
      <rPr>
        <sz val="11"/>
        <color indexed="8"/>
        <rFont val="宋体"/>
        <family val="0"/>
      </rPr>
      <t>）社区服务机构和设施总数</t>
    </r>
  </si>
  <si>
    <t xml:space="preserve">      A、按登记类型分</t>
  </si>
  <si>
    <t xml:space="preserve">             a工商登记</t>
  </si>
  <si>
    <t xml:space="preserve">             b编办登记</t>
  </si>
  <si>
    <t xml:space="preserve">             c民政登记</t>
  </si>
  <si>
    <t xml:space="preserve">             d设施</t>
  </si>
  <si>
    <t xml:space="preserve">      B、按机构类型分</t>
  </si>
  <si>
    <t xml:space="preserve">             a社区服务指导中心</t>
  </si>
  <si>
    <t xml:space="preserve">                       其中：农村</t>
  </si>
  <si>
    <t xml:space="preserve">             b社区服务中心</t>
  </si>
  <si>
    <t xml:space="preserve">             c社区服务站</t>
  </si>
  <si>
    <r>
      <t xml:space="preserve">             d</t>
    </r>
    <r>
      <rPr>
        <sz val="11"/>
        <rFont val="宋体"/>
        <family val="0"/>
      </rPr>
      <t>未登记的农村特困人员救助供养机构</t>
    </r>
  </si>
  <si>
    <t xml:space="preserve">             e社区养老照料机构和设施</t>
  </si>
  <si>
    <t xml:space="preserve">                       其中：机构</t>
  </si>
  <si>
    <t xml:space="preserve">             f社区互助型养老设施</t>
  </si>
  <si>
    <t xml:space="preserve">             g其他社区服务机构和设施</t>
  </si>
  <si>
    <r>
      <t xml:space="preserve">    </t>
    </r>
    <r>
      <rPr>
        <sz val="11"/>
        <color indexed="8"/>
        <rFont val="宋体"/>
        <family val="0"/>
      </rPr>
      <t>（</t>
    </r>
    <r>
      <rPr>
        <sz val="11"/>
        <color indexed="8"/>
        <rFont val="宋体"/>
        <family val="0"/>
      </rPr>
      <t>2</t>
    </r>
    <r>
      <rPr>
        <sz val="11"/>
        <color indexed="8"/>
        <rFont val="宋体"/>
        <family val="0"/>
      </rPr>
      <t>）社区日间照料床位数</t>
    </r>
  </si>
  <si>
    <r>
      <t xml:space="preserve">               </t>
    </r>
    <r>
      <rPr>
        <sz val="11"/>
        <color indexed="8"/>
        <rFont val="宋体"/>
        <family val="0"/>
      </rPr>
      <t>其中：农村</t>
    </r>
  </si>
  <si>
    <r>
      <t xml:space="preserve">    </t>
    </r>
    <r>
      <rPr>
        <sz val="11"/>
        <color indexed="8"/>
        <rFont val="宋体"/>
        <family val="0"/>
      </rPr>
      <t>（</t>
    </r>
    <r>
      <rPr>
        <sz val="11"/>
        <color indexed="8"/>
        <rFont val="宋体"/>
        <family val="0"/>
      </rPr>
      <t>3</t>
    </r>
    <r>
      <rPr>
        <sz val="11"/>
        <color indexed="8"/>
        <rFont val="宋体"/>
        <family val="0"/>
      </rPr>
      <t>）社区留宿照料床位数</t>
    </r>
  </si>
  <si>
    <r>
      <t xml:space="preserve">    </t>
    </r>
    <r>
      <rPr>
        <sz val="11"/>
        <color indexed="8"/>
        <rFont val="宋体"/>
        <family val="0"/>
      </rPr>
      <t>（</t>
    </r>
    <r>
      <rPr>
        <sz val="11"/>
        <color indexed="8"/>
        <rFont val="宋体"/>
        <family val="0"/>
      </rPr>
      <t>4</t>
    </r>
    <r>
      <rPr>
        <sz val="11"/>
        <color indexed="8"/>
        <rFont val="宋体"/>
        <family val="0"/>
      </rPr>
      <t>）社区日间照料人数</t>
    </r>
  </si>
  <si>
    <r>
      <t xml:space="preserve">    </t>
    </r>
    <r>
      <rPr>
        <sz val="11"/>
        <color indexed="8"/>
        <rFont val="宋体"/>
        <family val="0"/>
      </rPr>
      <t>（</t>
    </r>
    <r>
      <rPr>
        <sz val="11"/>
        <color indexed="8"/>
        <rFont val="宋体"/>
        <family val="0"/>
      </rPr>
      <t>5</t>
    </r>
    <r>
      <rPr>
        <sz val="11"/>
        <color indexed="8"/>
        <rFont val="宋体"/>
        <family val="0"/>
      </rPr>
      <t>）社区留宿照料人数</t>
    </r>
  </si>
  <si>
    <t xml:space="preserve">    截至2019年6月底，全省共有不提供住宿的社会服务机构和设施（各类社区服务机构和设施、低保服务机构、彩票发行单位等）6.2万个，比上季度环比下降10.7%。</t>
  </si>
  <si>
    <t xml:space="preserve"> 2.老年人福利</t>
  </si>
  <si>
    <t xml:space="preserve">  （1）享受高龄补贴的老年人数</t>
  </si>
  <si>
    <t xml:space="preserve">  （2）享受护理补贴的老年人数</t>
  </si>
  <si>
    <t xml:space="preserve">  （3）享受养老服务补贴的老年人数</t>
  </si>
  <si>
    <t xml:space="preserve"> 3.残疾人福利</t>
  </si>
  <si>
    <t xml:space="preserve">  （1）享受困难残疾人生活补贴人数</t>
  </si>
  <si>
    <t xml:space="preserve">  （2）享受重度残疾人护理补贴人数</t>
  </si>
  <si>
    <t xml:space="preserve"> 4.儿童福利</t>
  </si>
  <si>
    <t xml:space="preserve">   （1）困境儿童</t>
  </si>
  <si>
    <t xml:space="preserve">         A、孤儿</t>
  </si>
  <si>
    <t xml:space="preserve">           a、有身份信息的孤儿</t>
  </si>
  <si>
    <t xml:space="preserve">              I  集中养育孤儿 </t>
  </si>
  <si>
    <t xml:space="preserve">             II  社会散居孤儿</t>
  </si>
  <si>
    <t xml:space="preserve">           b、无身份信息的孤儿</t>
  </si>
  <si>
    <t xml:space="preserve">         B、其他困境儿童</t>
  </si>
  <si>
    <t xml:space="preserve">           a、纳入城乡低保</t>
  </si>
  <si>
    <t xml:space="preserve">           b、纳入城乡特困救助供养</t>
  </si>
  <si>
    <t xml:space="preserve">           c、纳入临时救助</t>
  </si>
  <si>
    <t xml:space="preserve">   （2）成立收养关系登记</t>
  </si>
  <si>
    <t>件</t>
  </si>
  <si>
    <t xml:space="preserve">         其中：涉外及港澳台收养登记</t>
  </si>
  <si>
    <t xml:space="preserve">    截至2019年6月底，全省孤儿20982人，比上季度环比下降11.1%。2019年1-6月，全省收养登记369件，比上季度环比增长112.1%。</t>
  </si>
  <si>
    <t xml:space="preserve"> 5.社会救助</t>
  </si>
  <si>
    <r>
      <t xml:space="preserve">   </t>
    </r>
    <r>
      <rPr>
        <sz val="11"/>
        <color indexed="8"/>
        <rFont val="宋体"/>
        <family val="0"/>
      </rPr>
      <t>（</t>
    </r>
    <r>
      <rPr>
        <sz val="11"/>
        <color indexed="8"/>
        <rFont val="宋体"/>
        <family val="0"/>
      </rPr>
      <t>1</t>
    </r>
    <r>
      <rPr>
        <sz val="11"/>
        <color indexed="8"/>
        <rFont val="宋体"/>
        <family val="0"/>
      </rPr>
      <t>）最低生活保障</t>
    </r>
  </si>
  <si>
    <r>
      <t xml:space="preserve">          A</t>
    </r>
    <r>
      <rPr>
        <sz val="11"/>
        <color indexed="8"/>
        <rFont val="宋体"/>
        <family val="0"/>
      </rPr>
      <t>、城市</t>
    </r>
  </si>
  <si>
    <r>
      <t xml:space="preserve">                </t>
    </r>
    <r>
      <rPr>
        <sz val="11"/>
        <color indexed="8"/>
        <rFont val="宋体"/>
        <family val="0"/>
      </rPr>
      <t>（</t>
    </r>
    <r>
      <rPr>
        <sz val="11"/>
        <color indexed="8"/>
        <rFont val="宋体"/>
        <family val="0"/>
      </rPr>
      <t>a</t>
    </r>
    <r>
      <rPr>
        <sz val="11"/>
        <color indexed="8"/>
        <rFont val="宋体"/>
        <family val="0"/>
      </rPr>
      <t>）城市低保人数</t>
    </r>
  </si>
  <si>
    <r>
      <t xml:space="preserve">                       </t>
    </r>
    <r>
      <rPr>
        <sz val="11"/>
        <color indexed="8"/>
        <rFont val="宋体"/>
        <family val="0"/>
      </rPr>
      <t>其中：当月新增城市低保人数</t>
    </r>
  </si>
  <si>
    <r>
      <t xml:space="preserve">                                  </t>
    </r>
    <r>
      <rPr>
        <sz val="11"/>
        <color indexed="8"/>
        <rFont val="宋体"/>
        <family val="0"/>
      </rPr>
      <t>当月退出城市低保人数</t>
    </r>
  </si>
  <si>
    <r>
      <t xml:space="preserve">                </t>
    </r>
    <r>
      <rPr>
        <sz val="11"/>
        <color indexed="8"/>
        <rFont val="宋体"/>
        <family val="0"/>
      </rPr>
      <t>（</t>
    </r>
    <r>
      <rPr>
        <sz val="11"/>
        <color indexed="8"/>
        <rFont val="宋体"/>
        <family val="0"/>
      </rPr>
      <t>b</t>
    </r>
    <r>
      <rPr>
        <sz val="11"/>
        <color indexed="8"/>
        <rFont val="宋体"/>
        <family val="0"/>
      </rPr>
      <t>）按人员性质分类</t>
    </r>
  </si>
  <si>
    <r>
      <t xml:space="preserve">                          I </t>
    </r>
    <r>
      <rPr>
        <sz val="11"/>
        <color indexed="8"/>
        <rFont val="宋体"/>
        <family val="0"/>
      </rPr>
      <t>女性</t>
    </r>
  </si>
  <si>
    <t xml:space="preserve">                         II 残疾人</t>
  </si>
  <si>
    <t xml:space="preserve">                            其中：重度残疾人</t>
  </si>
  <si>
    <r>
      <t xml:space="preserve">                </t>
    </r>
    <r>
      <rPr>
        <sz val="11"/>
        <rFont val="宋体"/>
        <family val="0"/>
      </rPr>
      <t>（</t>
    </r>
    <r>
      <rPr>
        <sz val="11"/>
        <rFont val="宋体"/>
        <family val="0"/>
      </rPr>
      <t>c</t>
    </r>
    <r>
      <rPr>
        <sz val="11"/>
        <rFont val="宋体"/>
        <family val="0"/>
      </rPr>
      <t>）按人员年龄分类</t>
    </r>
  </si>
  <si>
    <t xml:space="preserve">                         I 老年人</t>
  </si>
  <si>
    <t xml:space="preserve">                        II 成年人</t>
  </si>
  <si>
    <t xml:space="preserve">                              （I）在职人员</t>
  </si>
  <si>
    <t xml:space="preserve">                             （II）灵活就业</t>
  </si>
  <si>
    <t xml:space="preserve">                            （III）登记失业</t>
  </si>
  <si>
    <t xml:space="preserve">                             （IV）无就业条件</t>
  </si>
  <si>
    <t xml:space="preserve">                      III 未成年人</t>
  </si>
  <si>
    <r>
      <t xml:space="preserve">                 </t>
    </r>
    <r>
      <rPr>
        <sz val="11"/>
        <color indexed="8"/>
        <rFont val="宋体"/>
        <family val="0"/>
      </rPr>
      <t>（</t>
    </r>
    <r>
      <rPr>
        <sz val="11"/>
        <color indexed="8"/>
        <rFont val="宋体"/>
        <family val="0"/>
      </rPr>
      <t>d</t>
    </r>
    <r>
      <rPr>
        <sz val="11"/>
        <color indexed="8"/>
        <rFont val="宋体"/>
        <family val="0"/>
      </rPr>
      <t>）城市低保户数</t>
    </r>
  </si>
  <si>
    <t>户</t>
  </si>
  <si>
    <r>
      <t xml:space="preserve">         B</t>
    </r>
    <r>
      <rPr>
        <sz val="11"/>
        <rFont val="宋体"/>
        <family val="0"/>
      </rPr>
      <t>、农村</t>
    </r>
  </si>
  <si>
    <r>
      <t xml:space="preserve">              </t>
    </r>
    <r>
      <rPr>
        <sz val="11"/>
        <rFont val="宋体"/>
        <family val="0"/>
      </rPr>
      <t>（</t>
    </r>
    <r>
      <rPr>
        <sz val="11"/>
        <rFont val="宋体"/>
        <family val="0"/>
      </rPr>
      <t>a</t>
    </r>
    <r>
      <rPr>
        <sz val="11"/>
        <rFont val="宋体"/>
        <family val="0"/>
      </rPr>
      <t>）农村低保人数</t>
    </r>
  </si>
  <si>
    <r>
      <t xml:space="preserve">                    </t>
    </r>
    <r>
      <rPr>
        <sz val="11"/>
        <rFont val="宋体"/>
        <family val="0"/>
      </rPr>
      <t>其中：当月新增农村低保人数</t>
    </r>
  </si>
  <si>
    <t xml:space="preserve">                          当月退出农村低保人数</t>
  </si>
  <si>
    <r>
      <t xml:space="preserve">                   </t>
    </r>
    <r>
      <rPr>
        <sz val="11"/>
        <rFont val="宋体"/>
        <family val="0"/>
      </rPr>
      <t>其中：纳入扶贫建档立卡对象</t>
    </r>
  </si>
  <si>
    <r>
      <t xml:space="preserve">             </t>
    </r>
    <r>
      <rPr>
        <sz val="11"/>
        <rFont val="宋体"/>
        <family val="0"/>
      </rPr>
      <t>（</t>
    </r>
    <r>
      <rPr>
        <sz val="11"/>
        <rFont val="宋体"/>
        <family val="0"/>
      </rPr>
      <t>b</t>
    </r>
    <r>
      <rPr>
        <sz val="11"/>
        <rFont val="宋体"/>
        <family val="0"/>
      </rPr>
      <t>）按人员性质分类</t>
    </r>
  </si>
  <si>
    <r>
      <t xml:space="preserve">                   I </t>
    </r>
    <r>
      <rPr>
        <sz val="11"/>
        <rFont val="宋体"/>
        <family val="0"/>
      </rPr>
      <t>女性</t>
    </r>
  </si>
  <si>
    <r>
      <t xml:space="preserve">                  II </t>
    </r>
    <r>
      <rPr>
        <sz val="11"/>
        <rFont val="宋体"/>
        <family val="0"/>
      </rPr>
      <t>残疾人</t>
    </r>
  </si>
  <si>
    <r>
      <t xml:space="preserve">                      </t>
    </r>
    <r>
      <rPr>
        <sz val="11"/>
        <rFont val="宋体"/>
        <family val="0"/>
      </rPr>
      <t>其中：重度残疾人</t>
    </r>
  </si>
  <si>
    <r>
      <t xml:space="preserve">             </t>
    </r>
    <r>
      <rPr>
        <sz val="11"/>
        <rFont val="宋体"/>
        <family val="0"/>
      </rPr>
      <t>（</t>
    </r>
    <r>
      <rPr>
        <sz val="11"/>
        <rFont val="宋体"/>
        <family val="0"/>
      </rPr>
      <t>c</t>
    </r>
    <r>
      <rPr>
        <sz val="11"/>
        <rFont val="宋体"/>
        <family val="0"/>
      </rPr>
      <t>）按人员年龄分类</t>
    </r>
  </si>
  <si>
    <r>
      <t xml:space="preserve">                   I </t>
    </r>
    <r>
      <rPr>
        <sz val="11"/>
        <rFont val="宋体"/>
        <family val="0"/>
      </rPr>
      <t>老年人</t>
    </r>
  </si>
  <si>
    <r>
      <t xml:space="preserve">                  II </t>
    </r>
    <r>
      <rPr>
        <sz val="11"/>
        <rFont val="宋体"/>
        <family val="0"/>
      </rPr>
      <t>成年人</t>
    </r>
  </si>
  <si>
    <r>
      <t xml:space="preserve">                   </t>
    </r>
    <r>
      <rPr>
        <sz val="11"/>
        <rFont val="宋体"/>
        <family val="0"/>
      </rPr>
      <t>（</t>
    </r>
    <r>
      <rPr>
        <sz val="11"/>
        <rFont val="宋体"/>
        <family val="0"/>
      </rPr>
      <t>I</t>
    </r>
    <r>
      <rPr>
        <sz val="11"/>
        <rFont val="宋体"/>
        <family val="0"/>
      </rPr>
      <t>）</t>
    </r>
    <r>
      <rPr>
        <sz val="11"/>
        <rFont val="宋体"/>
        <family val="0"/>
      </rPr>
      <t xml:space="preserve"> </t>
    </r>
    <r>
      <rPr>
        <sz val="11"/>
        <rFont val="宋体"/>
        <family val="0"/>
      </rPr>
      <t>有劳动条件</t>
    </r>
  </si>
  <si>
    <r>
      <t xml:space="preserve">                   </t>
    </r>
    <r>
      <rPr>
        <sz val="11"/>
        <rFont val="宋体"/>
        <family val="0"/>
      </rPr>
      <t>（</t>
    </r>
    <r>
      <rPr>
        <sz val="11"/>
        <rFont val="宋体"/>
        <family val="0"/>
      </rPr>
      <t>II</t>
    </r>
    <r>
      <rPr>
        <sz val="11"/>
        <rFont val="宋体"/>
        <family val="0"/>
      </rPr>
      <t>）无劳动条件</t>
    </r>
  </si>
  <si>
    <t xml:space="preserve">                 III 未成年人</t>
  </si>
  <si>
    <r>
      <t xml:space="preserve">              </t>
    </r>
    <r>
      <rPr>
        <sz val="11"/>
        <rFont val="宋体"/>
        <family val="0"/>
      </rPr>
      <t>（</t>
    </r>
    <r>
      <rPr>
        <sz val="11"/>
        <rFont val="宋体"/>
        <family val="0"/>
      </rPr>
      <t>d</t>
    </r>
    <r>
      <rPr>
        <sz val="11"/>
        <rFont val="宋体"/>
        <family val="0"/>
      </rPr>
      <t>）农村低保户数</t>
    </r>
  </si>
  <si>
    <r>
      <t xml:space="preserve"> （</t>
    </r>
    <r>
      <rPr>
        <sz val="11"/>
        <rFont val="宋体"/>
        <family val="0"/>
      </rPr>
      <t>2</t>
    </r>
    <r>
      <rPr>
        <sz val="11"/>
        <rFont val="宋体"/>
        <family val="0"/>
      </rPr>
      <t>）特困人员救助供养</t>
    </r>
  </si>
  <si>
    <r>
      <t xml:space="preserve">          A</t>
    </r>
    <r>
      <rPr>
        <sz val="11"/>
        <rFont val="宋体"/>
        <family val="0"/>
      </rPr>
      <t>、城市</t>
    </r>
  </si>
  <si>
    <r>
      <t xml:space="preserve">         </t>
    </r>
    <r>
      <rPr>
        <sz val="11"/>
        <rFont val="宋体"/>
        <family val="0"/>
      </rPr>
      <t>供养人数</t>
    </r>
    <r>
      <rPr>
        <sz val="11"/>
        <rFont val="宋体"/>
        <family val="0"/>
      </rPr>
      <t xml:space="preserve"> </t>
    </r>
  </si>
  <si>
    <r>
      <t xml:space="preserve">             </t>
    </r>
    <r>
      <rPr>
        <sz val="11"/>
        <rFont val="宋体"/>
        <family val="0"/>
      </rPr>
      <t>（</t>
    </r>
    <r>
      <rPr>
        <sz val="11"/>
        <rFont val="宋体"/>
        <family val="0"/>
      </rPr>
      <t>a</t>
    </r>
    <r>
      <rPr>
        <sz val="11"/>
        <rFont val="宋体"/>
        <family val="0"/>
      </rPr>
      <t>）女性</t>
    </r>
  </si>
  <si>
    <t xml:space="preserve">                  残疾人 </t>
  </si>
  <si>
    <t xml:space="preserve">                  老年人</t>
  </si>
  <si>
    <t xml:space="preserve">                  未成年人</t>
  </si>
  <si>
    <t xml:space="preserve">             （b）全自理</t>
  </si>
  <si>
    <t xml:space="preserve">                  半护理</t>
  </si>
  <si>
    <t xml:space="preserve">                  全护理</t>
  </si>
  <si>
    <t xml:space="preserve">             （c）集中供养</t>
  </si>
  <si>
    <t xml:space="preserve">                  分散供养</t>
  </si>
  <si>
    <r>
      <t xml:space="preserve">         B</t>
    </r>
    <r>
      <rPr>
        <sz val="11"/>
        <rFont val="宋体"/>
        <family val="0"/>
      </rPr>
      <t>、农村</t>
    </r>
    <r>
      <rPr>
        <sz val="11"/>
        <rFont val="宋体"/>
        <family val="0"/>
      </rPr>
      <t xml:space="preserve"> </t>
    </r>
  </si>
  <si>
    <t xml:space="preserve"> （3）临时救助</t>
  </si>
  <si>
    <t>人次</t>
  </si>
  <si>
    <r>
      <t xml:space="preserve">           A</t>
    </r>
    <r>
      <rPr>
        <sz val="11"/>
        <color indexed="8"/>
        <rFont val="宋体"/>
        <family val="0"/>
      </rPr>
      <t>、按属地分类</t>
    </r>
  </si>
  <si>
    <r>
      <t xml:space="preserve">              </t>
    </r>
    <r>
      <rPr>
        <sz val="11"/>
        <color indexed="8"/>
        <rFont val="宋体"/>
        <family val="0"/>
      </rPr>
      <t>（</t>
    </r>
    <r>
      <rPr>
        <sz val="11"/>
        <color indexed="8"/>
        <rFont val="宋体"/>
        <family val="0"/>
      </rPr>
      <t>a</t>
    </r>
    <r>
      <rPr>
        <sz val="11"/>
        <color indexed="8"/>
        <rFont val="宋体"/>
        <family val="0"/>
      </rPr>
      <t>）本地户籍</t>
    </r>
  </si>
  <si>
    <r>
      <t xml:space="preserve">              </t>
    </r>
    <r>
      <rPr>
        <sz val="11"/>
        <color indexed="8"/>
        <rFont val="宋体"/>
        <family val="0"/>
      </rPr>
      <t>（</t>
    </r>
    <r>
      <rPr>
        <sz val="11"/>
        <color indexed="8"/>
        <rFont val="宋体"/>
        <family val="0"/>
      </rPr>
      <t>b</t>
    </r>
    <r>
      <rPr>
        <sz val="11"/>
        <color indexed="8"/>
        <rFont val="宋体"/>
        <family val="0"/>
      </rPr>
      <t>）非本地户籍</t>
    </r>
  </si>
  <si>
    <r>
      <t xml:space="preserve">           B</t>
    </r>
    <r>
      <rPr>
        <sz val="11"/>
        <color indexed="8"/>
        <rFont val="宋体"/>
        <family val="0"/>
      </rPr>
      <t>、按对象分类</t>
    </r>
  </si>
  <si>
    <r>
      <t xml:space="preserve">              </t>
    </r>
    <r>
      <rPr>
        <sz val="11"/>
        <color indexed="8"/>
        <rFont val="宋体"/>
        <family val="0"/>
      </rPr>
      <t>（</t>
    </r>
    <r>
      <rPr>
        <sz val="11"/>
        <color indexed="8"/>
        <rFont val="宋体"/>
        <family val="0"/>
      </rPr>
      <t>a</t>
    </r>
    <r>
      <rPr>
        <sz val="11"/>
        <color indexed="8"/>
        <rFont val="宋体"/>
        <family val="0"/>
      </rPr>
      <t>）低保人员</t>
    </r>
  </si>
  <si>
    <t xml:space="preserve">              其中：纳入低保的扶贫建档立卡人员</t>
  </si>
  <si>
    <r>
      <t xml:space="preserve">              </t>
    </r>
    <r>
      <rPr>
        <sz val="11"/>
        <color indexed="8"/>
        <rFont val="宋体"/>
        <family val="0"/>
      </rPr>
      <t>（</t>
    </r>
    <r>
      <rPr>
        <sz val="11"/>
        <color indexed="8"/>
        <rFont val="宋体"/>
        <family val="0"/>
      </rPr>
      <t>b</t>
    </r>
    <r>
      <rPr>
        <sz val="11"/>
        <color indexed="8"/>
        <rFont val="宋体"/>
        <family val="0"/>
      </rPr>
      <t>）特困人员</t>
    </r>
  </si>
  <si>
    <t xml:space="preserve">              （c）其他</t>
  </si>
  <si>
    <t xml:space="preserve">                其中：未成年人</t>
  </si>
  <si>
    <t xml:space="preserve">                其中：纳入扶贫建档立卡人员</t>
  </si>
  <si>
    <t xml:space="preserve"> （4）生活无着流浪乞讨人员救助</t>
  </si>
  <si>
    <r>
      <t xml:space="preserve">       </t>
    </r>
    <r>
      <rPr>
        <sz val="11"/>
        <color indexed="8"/>
        <rFont val="宋体"/>
        <family val="0"/>
      </rPr>
      <t xml:space="preserve"> 救助总人次数</t>
    </r>
  </si>
  <si>
    <t xml:space="preserve">        A、在站救助人次数</t>
  </si>
  <si>
    <t xml:space="preserve">          （a）有身份信息的人员救助人次数</t>
  </si>
  <si>
    <t xml:space="preserve">                其中：流浪未成年人救助人次数</t>
  </si>
  <si>
    <r>
      <t xml:space="preserve">          （</t>
    </r>
    <r>
      <rPr>
        <sz val="11"/>
        <rFont val="宋体"/>
        <family val="0"/>
      </rPr>
      <t>b</t>
    </r>
    <r>
      <rPr>
        <sz val="11"/>
        <rFont val="宋体"/>
        <family val="0"/>
      </rPr>
      <t>）无身份信息的人员救助人次数</t>
    </r>
  </si>
  <si>
    <t xml:space="preserve">        B、站外救助人次数</t>
  </si>
  <si>
    <r>
      <t xml:space="preserve">          （</t>
    </r>
    <r>
      <rPr>
        <sz val="11"/>
        <rFont val="宋体"/>
        <family val="0"/>
      </rPr>
      <t>a</t>
    </r>
    <r>
      <rPr>
        <sz val="11"/>
        <rFont val="宋体"/>
        <family val="0"/>
      </rPr>
      <t>）有身份信息的人员救助人次数</t>
    </r>
  </si>
  <si>
    <t xml:space="preserve">          （b）无身份信息的人员救助人次数</t>
  </si>
  <si>
    <r>
      <t xml:space="preserve"> （</t>
    </r>
    <r>
      <rPr>
        <sz val="11"/>
        <rFont val="宋体"/>
        <family val="0"/>
      </rPr>
      <t>5）其他生活救助（含传统救济）</t>
    </r>
  </si>
  <si>
    <t xml:space="preserve"> 6.社会捐赠接收站、点和慈善超市数</t>
  </si>
  <si>
    <t xml:space="preserve">    截至2019年6月底，城市最低生活保障人数16.3万人，比上季度环比下降1.51%；城市最低生活保障户数8.7万户，比上季度环比下降1%。
    农村最低生活保障人数123.7万人，比上季度环比增长0.2%；农村最低生活保障户数49.2万户，比上季度环比增长0.7%。
    城市特困人员救助供养人数1.3万人，比上季度环比增长12.3%；农村特困人员救助供养人数21.6万人，比上季度环比下降1.4%。
    临时救助5.4万人次，比上季度环比增长68.1%。生活无着流浪乞讨人员救助4.7万人次，比上季度环比增长81.8%。     </t>
  </si>
  <si>
    <t>三、成员组织</t>
  </si>
  <si>
    <t xml:space="preserve">  （一）社会组织</t>
  </si>
  <si>
    <t xml:space="preserve">     1.社会团体</t>
  </si>
  <si>
    <t xml:space="preserve">     2.民办非企业</t>
  </si>
  <si>
    <t xml:space="preserve">     3.基金会</t>
  </si>
  <si>
    <t xml:space="preserve">     4.社会组织当年行政处罚数</t>
  </si>
  <si>
    <t>起</t>
  </si>
  <si>
    <t xml:space="preserve">  （二）自治组织</t>
  </si>
  <si>
    <t xml:space="preserve">     1.村委会</t>
  </si>
  <si>
    <t xml:space="preserve">     2.居委会</t>
  </si>
  <si>
    <t xml:space="preserve">    截至2019年6月底，全省共有各类社会组织7.0万个，比上季度环比增长1.0%。社会团体3.1万个，比上季度环比增长0.8%；民办非企业3.8万个，比上季度环比增长1.2%；基金会1128个，比上季度环比增长1.9%。
    截至2019年6月底，全省共有自治组织2.7万个，比上季度环比增长0.1%。村委会2.0万个；居委会0.7万个，比上季度环比增长0.4%。</t>
  </si>
  <si>
    <t>四、其他社会服务</t>
  </si>
  <si>
    <t xml:space="preserve">  （一）其他社会服务机构</t>
  </si>
  <si>
    <t xml:space="preserve">     1.按单位类型分</t>
  </si>
  <si>
    <t xml:space="preserve">         （1）婚姻登记机构</t>
  </si>
  <si>
    <t xml:space="preserve">         （2）殡葬机构</t>
  </si>
  <si>
    <t xml:space="preserve">     2.按登记类型分</t>
  </si>
  <si>
    <t xml:space="preserve">         （1）工商登记</t>
  </si>
  <si>
    <t xml:space="preserve">         （2）编办登记</t>
  </si>
  <si>
    <t xml:space="preserve">         （3）民政登记</t>
  </si>
  <si>
    <t xml:space="preserve">  （二）其他社会服务事务</t>
  </si>
  <si>
    <t xml:space="preserve">     1.婚姻</t>
  </si>
  <si>
    <t xml:space="preserve">         （1）结婚登记  </t>
  </si>
  <si>
    <t>对</t>
  </si>
  <si>
    <t xml:space="preserve">              其中：涉外及港澳台登记</t>
  </si>
  <si>
    <t xml:space="preserve">         （2）离婚登记</t>
  </si>
  <si>
    <t xml:space="preserve">     2.殡葬</t>
  </si>
  <si>
    <t xml:space="preserve">        火化遗体数</t>
  </si>
  <si>
    <t>具</t>
  </si>
  <si>
    <t xml:space="preserve">         （1）有身份信息的火化遗体数</t>
  </si>
  <si>
    <t xml:space="preserve">         （2）无身份信息的火化遗体数</t>
  </si>
  <si>
    <t xml:space="preserve">    截至2019年6月底，全省共有注册登记的婚姻登记机构56个；殡葬机构234个，比上季度环比下降0.9%。
    2019年1-6月，全省结婚登记35.1万对，比上季度环比增长84.5%；其中涉外及港澳台登记4661对，比上季度环比增长102.6%；离婚登记10.9万对，比上季度环比增长107.2%；火化遗体24.8万具，比上季度环比增长88.5%。</t>
  </si>
  <si>
    <t>1、城市最低生活保障</t>
  </si>
  <si>
    <t>年/月</t>
  </si>
  <si>
    <t>城市居民最低生活保障人数               （人）</t>
  </si>
  <si>
    <t>城市居民最低生活保障户数       （户）</t>
  </si>
  <si>
    <t>6月</t>
  </si>
  <si>
    <t>7月</t>
  </si>
  <si>
    <t>8月</t>
  </si>
  <si>
    <t>9月</t>
  </si>
  <si>
    <t>10月</t>
  </si>
  <si>
    <t>11月</t>
  </si>
  <si>
    <t>12月</t>
  </si>
  <si>
    <t>1月</t>
  </si>
  <si>
    <t>2月</t>
  </si>
  <si>
    <t>3月</t>
  </si>
  <si>
    <t>4月</t>
  </si>
  <si>
    <t>5月</t>
  </si>
  <si>
    <t>2、农村最低生活保障</t>
  </si>
  <si>
    <t>农村最低生活保障人数         （人）</t>
  </si>
  <si>
    <t>农村居民最低生活保障户数           （户）</t>
  </si>
  <si>
    <t>3、城市特困人员救助供养</t>
  </si>
  <si>
    <t>城市特困人员救助供养人数（人）</t>
  </si>
  <si>
    <t xml:space="preserve">    注：根据民政部《2018年社会服务统计制度》，2018年城市特困人员救助供养人数指标，月报不统计，故相关月份无数据。</t>
  </si>
  <si>
    <t>4、农村特困人员救助供养</t>
  </si>
  <si>
    <t>农村特困人员救助供养人数（人）</t>
  </si>
  <si>
    <t>5、民政经费</t>
  </si>
  <si>
    <t>当月社会服务事业费总支出</t>
  </si>
  <si>
    <t>当月明细支出（万元）</t>
  </si>
  <si>
    <t>社会福利支出</t>
  </si>
  <si>
    <t>社会救助支出</t>
  </si>
  <si>
    <t>民政管理事务支出</t>
  </si>
  <si>
    <t>行政事业单位离退休
支出</t>
  </si>
  <si>
    <t>其他支出</t>
  </si>
  <si>
    <t>分市数据（一）</t>
  </si>
  <si>
    <t>分市数据（二）</t>
  </si>
  <si>
    <t>分市数据（三）</t>
  </si>
  <si>
    <t>分市数据（四）</t>
  </si>
  <si>
    <t>分市数据(五)</t>
  </si>
  <si>
    <t>分市数据（六）</t>
  </si>
  <si>
    <t>分市数据（七）</t>
  </si>
  <si>
    <t>分市数据（八）</t>
  </si>
  <si>
    <t>分市数据（九）</t>
  </si>
  <si>
    <t>分市数据(十)</t>
  </si>
  <si>
    <t>分市数据（十一）</t>
  </si>
  <si>
    <t>分市数据（十二）</t>
  </si>
  <si>
    <t>分市数据（十三）</t>
  </si>
  <si>
    <t>分市数据（十四）</t>
  </si>
  <si>
    <t>分市数据（十五）</t>
  </si>
  <si>
    <t>分市数据（十六）</t>
  </si>
  <si>
    <t>分市数据（十七）</t>
  </si>
  <si>
    <t>分市数据（十八）</t>
  </si>
  <si>
    <r>
      <t>2019</t>
    </r>
    <r>
      <rPr>
        <sz val="14"/>
        <rFont val="宋体"/>
        <family val="0"/>
      </rPr>
      <t>年</t>
    </r>
    <r>
      <rPr>
        <sz val="14"/>
        <rFont val="Times New Roman"/>
        <family val="1"/>
      </rPr>
      <t>2</t>
    </r>
    <r>
      <rPr>
        <sz val="14"/>
        <rFont val="宋体"/>
        <family val="0"/>
      </rPr>
      <t>季度</t>
    </r>
  </si>
  <si>
    <r>
      <t>2019</t>
    </r>
    <r>
      <rPr>
        <sz val="14"/>
        <color indexed="8"/>
        <rFont val="宋体"/>
        <family val="0"/>
      </rPr>
      <t>年</t>
    </r>
    <r>
      <rPr>
        <sz val="14"/>
        <color indexed="8"/>
        <rFont val="Times New Roman"/>
        <family val="1"/>
      </rPr>
      <t>2</t>
    </r>
    <r>
      <rPr>
        <sz val="14"/>
        <color indexed="8"/>
        <rFont val="宋体"/>
        <family val="0"/>
      </rPr>
      <t>季度</t>
    </r>
  </si>
  <si>
    <t>地区</t>
  </si>
  <si>
    <t>行政区划</t>
  </si>
  <si>
    <t>社会福利</t>
  </si>
  <si>
    <t>困境儿童</t>
  </si>
  <si>
    <t>儿童福利</t>
  </si>
  <si>
    <t>老年人福利</t>
  </si>
  <si>
    <t>残疾人福利</t>
  </si>
  <si>
    <t>城市最低生活保障</t>
  </si>
  <si>
    <t>农村最低生活保障</t>
  </si>
  <si>
    <t>生活无着人员救助</t>
  </si>
  <si>
    <t>临时救助</t>
  </si>
  <si>
    <t>传统救济人数</t>
  </si>
  <si>
    <t>农村特困人员救助供养</t>
  </si>
  <si>
    <t>城市特困人员救助供养</t>
  </si>
  <si>
    <t>社区服务</t>
  </si>
  <si>
    <t>社会组织</t>
  </si>
  <si>
    <t>自治组织</t>
  </si>
  <si>
    <t>其他社会服务</t>
  </si>
  <si>
    <t>民政事业费累计支出</t>
  </si>
  <si>
    <t>民政事业费</t>
  </si>
  <si>
    <t>乡镇级合计</t>
  </si>
  <si>
    <t>街道</t>
  </si>
  <si>
    <t>提供住宿的社会服务机构数</t>
  </si>
  <si>
    <t>按机构性质分</t>
  </si>
  <si>
    <t>按登记类型分</t>
  </si>
  <si>
    <t>社会服务床位数</t>
  </si>
  <si>
    <t>收养救助人数</t>
  </si>
  <si>
    <t>不提供住宿的社会服务机构</t>
  </si>
  <si>
    <t>孤儿总数</t>
  </si>
  <si>
    <t>其他困境儿童</t>
  </si>
  <si>
    <t>收养登记</t>
  </si>
  <si>
    <t>涉外及港澳台收养登记</t>
  </si>
  <si>
    <t>享受高龄补贴的老年  人数</t>
  </si>
  <si>
    <t>享受护理补贴的老年人数</t>
  </si>
  <si>
    <t>享受养老服务补贴的老年人数</t>
  </si>
  <si>
    <t>享受困难残疾人生活补贴人数</t>
  </si>
  <si>
    <t>享受重度残疾人护理补贴人数</t>
  </si>
  <si>
    <t>城市低保人数</t>
  </si>
  <si>
    <t>按人员性质分类</t>
  </si>
  <si>
    <t>按人员年龄分类</t>
  </si>
  <si>
    <t>按人员增加情况分</t>
  </si>
  <si>
    <t>城市低保户数</t>
  </si>
  <si>
    <t>农村低保人数</t>
  </si>
  <si>
    <t>当月新增农村低保人数</t>
  </si>
  <si>
    <t>当月退出农村低保人数</t>
  </si>
  <si>
    <t>农村低保户数</t>
  </si>
  <si>
    <t>在站救助人次数</t>
  </si>
  <si>
    <t>站外救助人次数</t>
  </si>
  <si>
    <t>临时救助户次数</t>
  </si>
  <si>
    <t>按属地分类</t>
  </si>
  <si>
    <t>按对象分类</t>
  </si>
  <si>
    <t>其中：未成年人</t>
  </si>
  <si>
    <t>其中：纳入扶贫建档立卡人员</t>
  </si>
  <si>
    <t>社会捐赠接收站、点、慈善超市数</t>
  </si>
  <si>
    <t>社区服务设施合计</t>
  </si>
  <si>
    <t>社区日间照料床位数</t>
  </si>
  <si>
    <t>社区留宿照料床位数</t>
  </si>
  <si>
    <t>社区日间照料人数</t>
  </si>
  <si>
    <t>社区留宿照料人数</t>
  </si>
  <si>
    <t>社会团体</t>
  </si>
  <si>
    <t>民办非企业单位</t>
  </si>
  <si>
    <t>基金会</t>
  </si>
  <si>
    <t>村委会</t>
  </si>
  <si>
    <t>社区居委会</t>
  </si>
  <si>
    <t>结婚登记</t>
  </si>
  <si>
    <t>离婚登记</t>
  </si>
  <si>
    <t>火化遗体总数</t>
  </si>
  <si>
    <t>特困人员救助供养支出</t>
  </si>
  <si>
    <t>社会救助</t>
  </si>
  <si>
    <t>民政管理事务</t>
  </si>
  <si>
    <t>行政事业单位离退休</t>
  </si>
  <si>
    <t>其他</t>
  </si>
  <si>
    <t>镇</t>
  </si>
  <si>
    <t>乡</t>
  </si>
  <si>
    <t>老年人与残疾人服务机构</t>
  </si>
  <si>
    <t>智障与精神病人服务机构</t>
  </si>
  <si>
    <t>儿童收养救助服务机构</t>
  </si>
  <si>
    <t>其他提供住宿的社会服务机构</t>
  </si>
  <si>
    <t>工商登记</t>
  </si>
  <si>
    <t>编办登记</t>
  </si>
  <si>
    <t>民政登记</t>
  </si>
  <si>
    <t>一个机构多个牌子</t>
  </si>
  <si>
    <t>老年人与残疾人服务床位数</t>
  </si>
  <si>
    <t>智障与精神病人服务床位数</t>
  </si>
  <si>
    <t>儿童收养救助服务床位数</t>
  </si>
  <si>
    <t>其他提供住宿的社会服务床位数</t>
  </si>
  <si>
    <t>老年人与残疾人服务人数</t>
  </si>
  <si>
    <t>智障与精神病人服务人数</t>
  </si>
  <si>
    <t>儿童收养救助服务人数</t>
  </si>
  <si>
    <t>其他提供住宿的社会服务人数</t>
  </si>
  <si>
    <t>有身份信息的孤儿数</t>
  </si>
  <si>
    <t>无身份信息的孤儿数</t>
  </si>
  <si>
    <t>纳入城乡低保</t>
  </si>
  <si>
    <t>纳入城乡特困救助供养</t>
  </si>
  <si>
    <t>纳入临时救助</t>
  </si>
  <si>
    <t>女性</t>
  </si>
  <si>
    <t>残疾人</t>
  </si>
  <si>
    <t>老年人</t>
  </si>
  <si>
    <t>成年人</t>
  </si>
  <si>
    <t>未成年人</t>
  </si>
  <si>
    <t>当月新增城市低保人数</t>
  </si>
  <si>
    <t>当月退出城市低保人数</t>
  </si>
  <si>
    <t>其中：纳入扶贫建档立卡对象</t>
  </si>
  <si>
    <t>有身份信息的人员救助人次数</t>
  </si>
  <si>
    <t>无身份信息的人员救助人次数</t>
  </si>
  <si>
    <t>本地户籍</t>
  </si>
  <si>
    <t>非本地户籍</t>
  </si>
  <si>
    <t>低保人员</t>
  </si>
  <si>
    <t>特困人员</t>
  </si>
  <si>
    <t>全自理</t>
  </si>
  <si>
    <t>半护理</t>
  </si>
  <si>
    <t>全护理</t>
  </si>
  <si>
    <t>集中供养</t>
  </si>
  <si>
    <t>分散供养</t>
  </si>
  <si>
    <t>社区指导中心</t>
  </si>
  <si>
    <t>社区服务中心</t>
  </si>
  <si>
    <t>社区服务站</t>
  </si>
  <si>
    <t>未登记的农村特困人员救助供养机构</t>
  </si>
  <si>
    <t>社区养老机构和设施</t>
  </si>
  <si>
    <t>社区互助型养老设施</t>
  </si>
  <si>
    <t>其他社区服务机构和设施</t>
  </si>
  <si>
    <t>其他社会服务机构</t>
  </si>
  <si>
    <t>编制登记</t>
  </si>
  <si>
    <t>涉外及港澳台</t>
  </si>
  <si>
    <t>有身份信息的火化遗体数</t>
  </si>
  <si>
    <t>无身份信息的火化遗体数</t>
  </si>
  <si>
    <t>最低生活保障</t>
  </si>
  <si>
    <t>其中：城市低保累计支出</t>
  </si>
  <si>
    <t>农村低保累计支出</t>
  </si>
  <si>
    <t>城市特困人员救助供养支出</t>
  </si>
  <si>
    <t>农村特困人员救助供养支出</t>
  </si>
  <si>
    <t>临时救助支出</t>
  </si>
  <si>
    <t>民族乡</t>
  </si>
  <si>
    <t>老年人与残疾人服务机构的床位数</t>
  </si>
  <si>
    <t>社区养老床位数</t>
  </si>
  <si>
    <t>集中供养孤儿</t>
  </si>
  <si>
    <t>社会散居孤儿</t>
  </si>
  <si>
    <t>其中：重度残疾人</t>
  </si>
  <si>
    <t>在职人员</t>
  </si>
  <si>
    <t>灵活就业</t>
  </si>
  <si>
    <t>登记失业</t>
  </si>
  <si>
    <t>无就业条件</t>
  </si>
  <si>
    <t>有劳动条件</t>
  </si>
  <si>
    <t>无劳动条件</t>
  </si>
  <si>
    <t>流浪未成年人救助人次数</t>
  </si>
  <si>
    <t>其中：纳入低保的扶贫建档立卡人员</t>
  </si>
  <si>
    <t>其中：农村</t>
  </si>
  <si>
    <t>城市低保金</t>
  </si>
  <si>
    <t>城市低保临时补助</t>
  </si>
  <si>
    <t>农村低保金</t>
  </si>
  <si>
    <t>农村低保临时补助</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</si>
  <si>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</si>
  <si>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</si>
  <si>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</si>
  <si>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</si>
  <si>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</si>
  <si>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</si>
  <si>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</si>
  <si>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</si>
  <si>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</si>
  <si>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</si>
  <si>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</si>
  <si>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</si>
  <si>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</si>
  <si>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</si>
  <si>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</si>
  <si>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</si>
  <si>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</si>
  <si>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</si>
  <si>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</si>
  <si>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</si>
  <si>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</si>
  <si>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</si>
  <si>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</si>
  <si>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1,236,570</t>
  </si>
  <si>
    <t>466,374</t>
  </si>
  <si>
    <t>484,453</t>
  </si>
  <si>
    <t>170,060</t>
  </si>
  <si>
    <t>87,146</t>
  </si>
  <si>
    <t>313,754</t>
  </si>
  <si>
    <t>629,973</t>
  </si>
  <si>
    <t>280,178</t>
  </si>
  <si>
    <t>349,795</t>
  </si>
  <si>
    <t>292,843</t>
  </si>
  <si>
    <t>14,258</t>
  </si>
  <si>
    <t>17,361</t>
  </si>
  <si>
    <t>491,918</t>
  </si>
  <si>
    <t>53,831</t>
  </si>
  <si>
    <t>53,352</t>
  </si>
  <si>
    <t>479</t>
  </si>
  <si>
    <t>10,470</t>
  </si>
  <si>
    <t>5,558</t>
  </si>
  <si>
    <t>37,803</t>
  </si>
  <si>
    <t>1,820</t>
  </si>
  <si>
    <t>全省社会救济标准</t>
  </si>
  <si>
    <t>单位名称</t>
  </si>
  <si>
    <t>城镇居民最低生活保障标准</t>
  </si>
  <si>
    <t>农村居民最低生活保障标准</t>
  </si>
  <si>
    <t>城市特困人员救助供养标准</t>
  </si>
  <si>
    <t>农村特困人员救助供养标准</t>
  </si>
  <si>
    <t>集中供养  孤儿补助  标准</t>
  </si>
  <si>
    <t>社会散居  孤儿补助  标准</t>
  </si>
  <si>
    <t>全省平均值</t>
  </si>
  <si>
    <t>荔湾区</t>
  </si>
  <si>
    <t>越秀区</t>
  </si>
  <si>
    <t>海珠区</t>
  </si>
  <si>
    <t>天河区</t>
  </si>
  <si>
    <t>白云区</t>
  </si>
  <si>
    <t>黄埔区</t>
  </si>
  <si>
    <t>番禺区</t>
  </si>
  <si>
    <t>花都区</t>
  </si>
  <si>
    <t>南沙区</t>
  </si>
  <si>
    <t>增城区</t>
  </si>
  <si>
    <t>从化区</t>
  </si>
  <si>
    <t>武江区</t>
  </si>
  <si>
    <t>浈江区</t>
  </si>
  <si>
    <t>曲江区</t>
  </si>
  <si>
    <t>始兴县</t>
  </si>
  <si>
    <t>仁化县</t>
  </si>
  <si>
    <t>翁源县</t>
  </si>
  <si>
    <t>乳源瑶族自治县</t>
  </si>
  <si>
    <t>新丰县</t>
  </si>
  <si>
    <t>乐昌市</t>
  </si>
  <si>
    <t>南雄市</t>
  </si>
  <si>
    <t>罗湖区</t>
  </si>
  <si>
    <t>福田区</t>
  </si>
  <si>
    <t>南山区</t>
  </si>
  <si>
    <t>宝安区</t>
  </si>
  <si>
    <t>龙岗区</t>
  </si>
  <si>
    <t>盐田区</t>
  </si>
  <si>
    <t>龙华区</t>
  </si>
  <si>
    <t>坪山区</t>
  </si>
  <si>
    <t>光明区</t>
  </si>
  <si>
    <t>大鹏新区</t>
  </si>
  <si>
    <t>香洲区</t>
  </si>
  <si>
    <t>斗门区</t>
  </si>
  <si>
    <t>金湾区</t>
  </si>
  <si>
    <t>龙湖区</t>
  </si>
  <si>
    <t>金平区</t>
  </si>
  <si>
    <t>濠江区</t>
  </si>
  <si>
    <t>潮阳区</t>
  </si>
  <si>
    <t>潮南区</t>
  </si>
  <si>
    <t>澄海区</t>
  </si>
  <si>
    <t>南澳县</t>
  </si>
  <si>
    <t>禅城区</t>
  </si>
  <si>
    <t>南海区</t>
  </si>
  <si>
    <t>顺德区</t>
  </si>
  <si>
    <t>三水区</t>
  </si>
  <si>
    <t>高明区</t>
  </si>
  <si>
    <t>蓬江区</t>
  </si>
  <si>
    <t>江海区</t>
  </si>
  <si>
    <t>新会区</t>
  </si>
  <si>
    <t>台山市</t>
  </si>
  <si>
    <t>开平市</t>
  </si>
  <si>
    <t>鹤山市</t>
  </si>
  <si>
    <t>恩平市</t>
  </si>
  <si>
    <t>赤坎区</t>
  </si>
  <si>
    <t>霞山区</t>
  </si>
  <si>
    <t>坡头区</t>
  </si>
  <si>
    <t>麻章区</t>
  </si>
  <si>
    <t>遂溪县</t>
  </si>
  <si>
    <t>徐闻县</t>
  </si>
  <si>
    <t>廉江市</t>
  </si>
  <si>
    <t>雷州市</t>
  </si>
  <si>
    <t>吴川市</t>
  </si>
  <si>
    <t>湛江经济技术开发区</t>
  </si>
  <si>
    <t>茂南区</t>
  </si>
  <si>
    <t>电白区</t>
  </si>
  <si>
    <t>高州市</t>
  </si>
  <si>
    <t>化州市</t>
  </si>
  <si>
    <t>信宜市</t>
  </si>
  <si>
    <t>茂名高新区</t>
  </si>
  <si>
    <t>茂名滨海新区</t>
  </si>
  <si>
    <t>端州区</t>
  </si>
  <si>
    <t>鼎湖区</t>
  </si>
  <si>
    <t>广宁县</t>
  </si>
  <si>
    <t>怀集县</t>
  </si>
  <si>
    <t>封开县</t>
  </si>
  <si>
    <t>德庆县</t>
  </si>
  <si>
    <t>高要区</t>
  </si>
  <si>
    <t>四会市</t>
  </si>
  <si>
    <t>惠城区</t>
  </si>
  <si>
    <t>惠阳区</t>
  </si>
  <si>
    <t>博罗县</t>
  </si>
  <si>
    <t>惠东县</t>
  </si>
  <si>
    <t>龙门县</t>
  </si>
  <si>
    <t>大亚湾开发区</t>
  </si>
  <si>
    <t>仲恺高新区</t>
  </si>
  <si>
    <t>梅江区</t>
  </si>
  <si>
    <t>梅县区</t>
  </si>
  <si>
    <t>大埔县</t>
  </si>
  <si>
    <t>丰顺县</t>
  </si>
  <si>
    <t>五华县</t>
  </si>
  <si>
    <t>平远县</t>
  </si>
  <si>
    <t>蕉岭县</t>
  </si>
  <si>
    <t>兴宁市</t>
  </si>
  <si>
    <t>城区</t>
  </si>
  <si>
    <t>海丰县</t>
  </si>
  <si>
    <t>陆河县</t>
  </si>
  <si>
    <t>陆丰市</t>
  </si>
  <si>
    <t>源城区</t>
  </si>
  <si>
    <t>紫金县</t>
  </si>
  <si>
    <t>龙川县</t>
  </si>
  <si>
    <t>连平县</t>
  </si>
  <si>
    <t>和平县</t>
  </si>
  <si>
    <t>东源县</t>
  </si>
  <si>
    <t>江东新区</t>
  </si>
  <si>
    <t>江城区</t>
  </si>
  <si>
    <t>阳西县</t>
  </si>
  <si>
    <t>阳东区</t>
  </si>
  <si>
    <t>阳春市</t>
  </si>
  <si>
    <t>清城区</t>
  </si>
  <si>
    <t>清新区</t>
  </si>
  <si>
    <t>佛冈县</t>
  </si>
  <si>
    <t>阳山县</t>
  </si>
  <si>
    <t>连山壮族瑶族自治县</t>
  </si>
  <si>
    <t>连南瑶族自治县</t>
  </si>
  <si>
    <t>英德市</t>
  </si>
  <si>
    <t>连州市</t>
  </si>
  <si>
    <t>湘桥区</t>
  </si>
  <si>
    <t>潮安区</t>
  </si>
  <si>
    <t>饶平县</t>
  </si>
  <si>
    <t>榕城区</t>
  </si>
  <si>
    <t>揭东区</t>
  </si>
  <si>
    <t>揭西县</t>
  </si>
  <si>
    <t>惠来县</t>
  </si>
  <si>
    <t>普宁市</t>
  </si>
  <si>
    <t>云城区</t>
  </si>
  <si>
    <t>新兴县</t>
  </si>
  <si>
    <t>郁南县</t>
  </si>
  <si>
    <t>云安区</t>
  </si>
  <si>
    <t>罗定市</t>
  </si>
  <si>
    <t>季报表说明</t>
  </si>
  <si>
    <t xml:space="preserve">    指标注解：</t>
  </si>
  <si>
    <r>
      <t xml:space="preserve">     </t>
    </r>
    <r>
      <rPr>
        <b/>
        <sz val="12"/>
        <rFont val="宋体"/>
        <family val="0"/>
      </rPr>
      <t>1、民政事业费支出：</t>
    </r>
    <r>
      <rPr>
        <sz val="12"/>
        <rFont val="宋体"/>
        <family val="0"/>
      </rPr>
      <t>指报告期内本辖区各项民政事业费支出的总数额，包括预算内外经费支出。民政事业费支出具体包括社会福利、社会救助、民政管理事务、行政事业单位离退休及其他款项用于民政支出。</t>
    </r>
  </si>
  <si>
    <r>
      <t xml:space="preserve">    </t>
    </r>
    <r>
      <rPr>
        <b/>
        <sz val="12"/>
        <rFont val="宋体"/>
        <family val="0"/>
      </rPr>
      <t>2、最低生活保障对象：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</si>
  <si>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3、社区服务机构和设施：</t>
    </r>
    <r>
      <rPr>
        <sz val="12"/>
        <rFont val="宋体"/>
        <family val="0"/>
      </rPr>
      <t>是面向全体城乡居民提供社区服务的机构和设施。原则上，城乡社区服务机构应能提供以公共服务为主体的综合性服务，城乡社区服务设施面积应能满足社区组织办公和社区综合服务所需，并配置多功能社区居民活动场所。在此基础上可根据社区居民的实际需求，重点强化若干类服务功能</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</si>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</sst>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quot;#,##0.00_);[Red]\(&quot;￥&quot;#,##0.00\)"/>
    <numFmt numFmtId="179" formatCode="#,##0.0"/>
    <numFmt numFmtId="180" formatCode="0.0_);[Red]\(0.0\)"/>
    <numFmt numFmtId="181" formatCode="0_);[Red]\(0\)"/>
    <numFmt numFmtId="182" formatCode="0.00_);[Red]\(0.00\)"/>
    <numFmt numFmtId="183" formatCode="#,##0.00_ "/>
  </numFmts>
  <fonts count="71">
    <font>
      <sz val="12"/>
      <name val="宋体"/>
      <family val="0"/>
    </font>
    <font>
      <b/>
      <sz val="20"/>
      <name val="仿宋_GB2312"/>
      <family val="3"/>
    </font>
    <font>
      <b/>
      <sz val="12"/>
      <name val="宋体"/>
      <family val="0"/>
    </font>
    <font>
      <sz val="10"/>
      <name val="宋体"/>
      <family val="0"/>
    </font>
    <font>
      <b/>
      <sz val="16"/>
      <name val="仿宋_GB2312"/>
      <family val="3"/>
    </font>
    <font>
      <sz val="11"/>
      <name val="宋体"/>
      <family val="0"/>
    </font>
    <font>
      <sz val="11"/>
      <color indexed="8"/>
      <name val="宋体"/>
      <family val="0"/>
    </font>
    <font>
      <sz val="14"/>
      <name val="Times New Roman"/>
      <family val="1"/>
    </font>
    <font>
      <sz val="10"/>
      <color indexed="8"/>
      <name val="Arial"/>
      <family val="2"/>
    </font>
    <font>
      <sz val="10"/>
      <color indexed="8"/>
      <name val="Times New Roman"/>
      <family val="1"/>
    </font>
    <font>
      <sz val="11"/>
      <color indexed="8"/>
      <name val="Times New Roman"/>
      <family val="1"/>
    </font>
    <font>
      <b/>
      <sz val="16"/>
      <color indexed="8"/>
      <name val="仿宋_GB2312"/>
      <family val="3"/>
    </font>
    <font>
      <sz val="14"/>
      <color indexed="8"/>
      <name val="Times New Roman"/>
      <family val="1"/>
    </font>
    <font>
      <sz val="12"/>
      <name val="Times New Roman"/>
      <family val="1"/>
    </font>
    <font>
      <sz val="10"/>
      <color indexed="8"/>
      <name val="宋体"/>
      <family val="0"/>
    </font>
    <font>
      <sz val="11"/>
      <name val="Times New Roman"/>
      <family val="1"/>
    </font>
    <font>
      <sz val="16"/>
      <name val="仿宋_GB2312"/>
      <family val="3"/>
    </font>
    <font>
      <sz val="12"/>
      <name val="黑体"/>
      <family val="3"/>
    </font>
    <font>
      <sz val="12"/>
      <color indexed="10"/>
      <name val="宋体"/>
      <family val="0"/>
    </font>
    <font>
      <b/>
      <sz val="26"/>
      <name val="仿宋_GB2312"/>
      <family val="3"/>
    </font>
    <font>
      <b/>
      <sz val="18"/>
      <name val="仿宋_GB2312"/>
      <family val="3"/>
    </font>
    <font>
      <b/>
      <sz val="11"/>
      <name val="宋体"/>
      <family val="0"/>
    </font>
    <font>
      <b/>
      <sz val="11"/>
      <color indexed="8"/>
      <name val="宋体"/>
      <family val="0"/>
    </font>
    <font>
      <sz val="11"/>
      <color indexed="16"/>
      <name val="宋体"/>
      <family val="0"/>
    </font>
    <font>
      <b/>
      <sz val="11"/>
      <color indexed="54"/>
      <name val="宋体"/>
      <family val="0"/>
    </font>
    <font>
      <b/>
      <sz val="11"/>
      <color indexed="9"/>
      <name val="宋体"/>
      <family val="0"/>
    </font>
    <font>
      <b/>
      <sz val="11"/>
      <color indexed="53"/>
      <name val="宋体"/>
      <family val="0"/>
    </font>
    <font>
      <b/>
      <sz val="15"/>
      <color indexed="54"/>
      <name val="宋体"/>
      <family val="0"/>
    </font>
    <font>
      <sz val="11"/>
      <color indexed="19"/>
      <name val="宋体"/>
      <family val="0"/>
    </font>
    <font>
      <sz val="11"/>
      <color indexed="9"/>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3"/>
      <color indexed="54"/>
      <name val="宋体"/>
      <family val="0"/>
    </font>
    <font>
      <b/>
      <sz val="18"/>
      <color indexed="54"/>
      <name val="宋体"/>
      <family val="0"/>
    </font>
    <font>
      <sz val="11"/>
      <color indexed="17"/>
      <name val="宋体"/>
      <family val="0"/>
    </font>
    <font>
      <u val="single"/>
      <sz val="11"/>
      <color indexed="12"/>
      <name val="宋体"/>
      <family val="0"/>
    </font>
    <font>
      <b/>
      <sz val="11"/>
      <color indexed="63"/>
      <name val="宋体"/>
      <family val="0"/>
    </font>
    <font>
      <sz val="14"/>
      <name val="宋体"/>
      <family val="0"/>
    </font>
    <font>
      <sz val="14"/>
      <color indexed="8"/>
      <name val="宋体"/>
      <family val="0"/>
    </font>
    <font>
      <sz val="4"/>
      <color indexed="8"/>
      <name val="宋体"/>
      <family val="0"/>
    </font>
    <font>
      <sz val="8.75"/>
      <color indexed="8"/>
      <name val="宋体"/>
      <family val="0"/>
    </font>
    <font>
      <sz val="8"/>
      <color indexed="8"/>
      <name val="宋体"/>
      <family val="0"/>
    </font>
    <font>
      <sz val="9"/>
      <color indexed="8"/>
      <name val="宋体"/>
      <family val="0"/>
    </font>
    <font>
      <sz val="9.5"/>
      <color indexed="8"/>
      <name val="宋体"/>
      <family val="0"/>
    </font>
    <font>
      <sz val="12"/>
      <color indexed="8"/>
      <name val="宋体"/>
      <family val="0"/>
    </font>
    <font>
      <sz val="11.2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Times New Roman"/>
      <family val="1"/>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top style="thin"/>
      <bottom>
        <color indexed="63"/>
      </bottom>
    </border>
    <border>
      <left/>
      <right style="thin"/>
      <top style="thin"/>
      <bottom style="thin"/>
    </border>
    <border>
      <left style="thin"/>
      <right/>
      <top>
        <color indexed="63"/>
      </top>
      <bottom style="thin"/>
    </border>
    <border>
      <left style="thin"/>
      <right style="thin"/>
      <top style="thin"/>
      <bottom>
        <color indexed="63"/>
      </bottom>
    </border>
    <border>
      <left style="thin"/>
      <right/>
      <top style="thin"/>
      <bottom>
        <color indexed="63"/>
      </bottom>
    </border>
    <border>
      <left style="thin"/>
      <right/>
      <top style="thin"/>
      <bottom style="thin"/>
    </border>
    <border>
      <left>
        <color indexed="63"/>
      </left>
      <right/>
      <top>
        <color indexed="63"/>
      </top>
      <bottom style="thin"/>
    </border>
    <border>
      <left style="thin"/>
      <right style="thin"/>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right style="thin"/>
      <top>
        <color indexed="63"/>
      </top>
      <bottom style="thin"/>
    </border>
    <border>
      <left style="thin"/>
      <right style="thin">
        <color indexed="8"/>
      </right>
      <top>
        <color indexed="63"/>
      </top>
      <bottom style="thin">
        <color indexed="8"/>
      </bottom>
    </border>
    <border>
      <left style="thin"/>
      <right style="thin"/>
      <top style="thin"/>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top style="thin">
        <color indexed="8"/>
      </top>
      <bottom style="thin"/>
    </border>
    <border>
      <left style="thin"/>
      <right>
        <color indexed="63"/>
      </right>
      <top/>
      <bottom>
        <color indexed="63"/>
      </bottom>
    </border>
    <border>
      <left style="thin"/>
      <right style="thin"/>
      <top/>
      <bottom>
        <color indexed="63"/>
      </bottom>
    </border>
    <border>
      <left>
        <color indexed="63"/>
      </left>
      <right/>
      <top style="thin"/>
      <bottom style="thin"/>
    </border>
    <border>
      <left>
        <color indexed="63"/>
      </left>
      <right style="thin">
        <color indexed="8"/>
      </right>
      <top/>
      <bottom>
        <color indexed="63"/>
      </bottom>
    </border>
    <border>
      <left>
        <color indexed="63"/>
      </left>
      <right style="thin">
        <color indexed="8"/>
      </right>
      <top/>
      <bottom style="thin">
        <color indexed="8"/>
      </bottom>
    </border>
    <border>
      <left>
        <color indexed="63"/>
      </left>
      <right/>
      <top/>
      <bottom style="thin">
        <color indexed="8"/>
      </bottom>
    </border>
    <border>
      <left/>
      <right/>
      <top/>
      <bottom style="thin"/>
    </border>
    <border>
      <left/>
      <right>
        <color indexed="63"/>
      </right>
      <top/>
      <bottom style="thin"/>
    </border>
    <border>
      <left>
        <color indexed="63"/>
      </left>
      <right>
        <color indexed="63"/>
      </right>
      <top/>
      <bottom style="thin"/>
    </border>
    <border>
      <left>
        <color indexed="63"/>
      </left>
      <right style="thin"/>
      <top/>
      <bottom style="thin"/>
    </border>
    <border>
      <left>
        <color indexed="63"/>
      </left>
      <right>
        <color indexed="8"/>
      </right>
      <top>
        <color indexed="63"/>
      </top>
      <bottom style="thin">
        <color indexed="8"/>
      </bottom>
    </border>
    <border>
      <left>
        <color indexed="63"/>
      </left>
      <right/>
      <top style="thin">
        <color indexed="8"/>
      </top>
      <bottom style="thin">
        <color indexed="8"/>
      </bottom>
    </border>
    <border>
      <left/>
      <right>
        <color indexed="63"/>
      </right>
      <top style="thin"/>
      <bottom style="thin"/>
    </border>
    <border>
      <left>
        <color indexed="63"/>
      </left>
      <right style="thin">
        <color indexed="8"/>
      </right>
      <top style="thin">
        <color indexed="8"/>
      </top>
      <bottom/>
    </border>
    <border>
      <left>
        <color indexed="63"/>
      </left>
      <right/>
      <top>
        <color indexed="63"/>
      </top>
      <bottom style="thin">
        <color indexed="8"/>
      </bottom>
    </border>
    <border>
      <left style="thin"/>
      <right style="thin"/>
      <top/>
      <bottom style="thin"/>
    </border>
    <border>
      <left/>
      <right/>
      <top style="thin"/>
      <bottom style="thin"/>
    </border>
    <border>
      <left/>
      <right style="thin"/>
      <top/>
      <bottom style="thin"/>
    </border>
    <border>
      <left>
        <color indexed="63"/>
      </left>
      <right style="thin"/>
      <top>
        <color indexed="63"/>
      </top>
      <bottom style="thin"/>
    </border>
    <border>
      <left style="thin"/>
      <right style="thin"/>
      <top>
        <color indexed="63"/>
      </top>
      <bottom>
        <color indexed="63"/>
      </bottom>
    </border>
    <border>
      <left style="thin"/>
      <right>
        <color indexed="63"/>
      </right>
      <top/>
      <bottom style="thin"/>
    </border>
    <border>
      <left>
        <color indexed="63"/>
      </left>
      <right/>
      <top/>
      <bottom style="thin"/>
    </border>
    <border>
      <left style="thin"/>
      <right>
        <color indexed="63"/>
      </right>
      <top style="thin"/>
      <bottom>
        <color indexed="63"/>
      </bottom>
    </border>
    <border>
      <left>
        <color indexed="8"/>
      </left>
      <right style="thin">
        <color indexed="8"/>
      </right>
      <top/>
      <bottom style="thin"/>
    </border>
    <border>
      <left>
        <color indexed="63"/>
      </left>
      <right>
        <color indexed="8"/>
      </right>
      <top style="thin"/>
      <bottom style="thin">
        <color indexed="8"/>
      </bottom>
    </border>
    <border>
      <left>
        <color indexed="63"/>
      </left>
      <right style="thin">
        <color indexed="8"/>
      </right>
      <top style="thin"/>
      <bottom style="thin">
        <color indexed="8"/>
      </bottom>
    </border>
    <border>
      <left>
        <color indexed="63"/>
      </left>
      <right/>
      <top style="thin"/>
      <bottom style="thin">
        <color indexed="8"/>
      </bottom>
    </border>
    <border>
      <left/>
      <right style="thin"/>
      <top>
        <color indexed="63"/>
      </top>
      <bottom>
        <color indexed="63"/>
      </bottom>
    </border>
    <border>
      <left>
        <color indexed="63"/>
      </left>
      <right style="thin">
        <color indexed="8"/>
      </right>
      <top>
        <color indexed="63"/>
      </top>
      <bottom style="thin"/>
    </border>
    <border>
      <left style="thin"/>
      <right style="thin"/>
      <top>
        <color indexed="63"/>
      </top>
      <bottom style="thin">
        <color indexed="8"/>
      </bottom>
    </border>
    <border>
      <left style="thin"/>
      <right/>
      <top>
        <color indexed="63"/>
      </top>
      <bottom>
        <color indexed="63"/>
      </bottom>
    </border>
    <border>
      <left/>
      <right style="thin"/>
      <top style="thin"/>
      <bottom>
        <color indexed="63"/>
      </bottom>
    </border>
    <border>
      <left>
        <color indexed="63"/>
      </left>
      <right style="thin"/>
      <top style="thin"/>
      <bottom>
        <color indexed="63"/>
      </bottom>
    </border>
    <border>
      <left>
        <color indexed="63"/>
      </left>
      <right>
        <color indexed="63"/>
      </right>
      <top style="thin"/>
      <bottom/>
    </border>
    <border>
      <left>
        <color indexed="63"/>
      </left>
      <right>
        <color indexed="63"/>
      </right>
      <top style="thin"/>
      <bottom style="thin">
        <color indexed="8"/>
      </bottom>
    </border>
    <border>
      <left/>
      <right/>
      <top>
        <color indexed="63"/>
      </top>
      <bottom style="thin"/>
    </border>
    <border>
      <left>
        <color indexed="63"/>
      </left>
      <right style="thin"/>
      <top style="thin"/>
      <bottom style="thin">
        <color indexed="8"/>
      </bottom>
    </border>
    <border>
      <left style="thin"/>
      <right/>
      <top/>
      <bottom style="thin"/>
    </border>
    <border>
      <left style="thin"/>
      <right/>
      <top/>
      <bottom>
        <color indexed="63"/>
      </bottom>
    </border>
    <border>
      <left>
        <color indexed="63"/>
      </left>
      <right style="thin">
        <color indexed="8"/>
      </right>
      <top style="thin">
        <color indexed="8"/>
      </top>
      <bottom style="thin"/>
    </border>
    <border>
      <left style="thin"/>
      <right style="thin">
        <color indexed="8"/>
      </right>
      <top style="thin"/>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top style="thin">
        <color indexed="8"/>
      </top>
      <bottom style="thin"/>
    </border>
    <border>
      <left style="thin"/>
      <right style="thin">
        <color indexed="8"/>
      </right>
      <top style="thin">
        <color indexed="8"/>
      </top>
      <bottom style="thin"/>
    </border>
    <border>
      <left>
        <color indexed="63"/>
      </left>
      <right/>
      <top style="thin"/>
      <bottom/>
    </border>
    <border>
      <left style="thin"/>
      <right>
        <color indexed="8"/>
      </right>
      <top>
        <color indexed="63"/>
      </top>
      <bottom style="thin">
        <color indexed="8"/>
      </bottom>
    </border>
    <border>
      <left>
        <color indexed="63"/>
      </left>
      <right style="thin"/>
      <top/>
      <bottom>
        <color indexed="8"/>
      </bottom>
    </border>
    <border>
      <left/>
      <right style="thin"/>
      <top/>
      <bottom/>
    </border>
    <border>
      <left>
        <color indexed="63"/>
      </left>
      <right style="thin"/>
      <top/>
      <bottom/>
    </border>
    <border>
      <left/>
      <right style="thin"/>
      <top/>
      <bottom>
        <color indexed="8"/>
      </bottom>
    </border>
    <border>
      <left style="thin"/>
      <right>
        <color indexed="63"/>
      </right>
      <top/>
      <bottom/>
    </border>
    <border>
      <left style="thin"/>
      <right style="thin"/>
      <top>
        <color indexed="63"/>
      </top>
      <bottom/>
    </border>
    <border>
      <left/>
      <right style="thin"/>
      <top>
        <color indexed="63"/>
      </top>
      <bottom/>
    </border>
    <border>
      <left style="thin"/>
      <right style="thin"/>
      <top/>
      <bottom/>
    </border>
    <border>
      <left style="thin"/>
      <right style="thin"/>
      <top/>
      <bottom>
        <color indexed="8"/>
      </bottom>
    </border>
    <border>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top style="medium">
        <color indexed="8"/>
      </top>
      <bottom style="thin">
        <color indexed="8"/>
      </bottom>
    </border>
    <border>
      <left>
        <color indexed="63"/>
      </left>
      <right/>
      <top style="medium">
        <color indexed="8"/>
      </top>
      <bottom style="thin">
        <color indexed="8"/>
      </bottom>
    </border>
    <border>
      <left/>
      <right>
        <color indexed="63"/>
      </right>
      <top>
        <color indexed="63"/>
      </top>
      <bottom style="thin"/>
    </border>
    <border>
      <left/>
      <right>
        <color indexed="63"/>
      </right>
      <top style="thin">
        <color indexed="8"/>
      </top>
      <bottom style="thin"/>
    </border>
    <border>
      <left>
        <color indexed="63"/>
      </left>
      <right>
        <color indexed="63"/>
      </right>
      <top style="thin">
        <color indexed="8"/>
      </top>
      <bottom style="thin"/>
    </border>
    <border>
      <left/>
      <right style="thin">
        <color indexed="8"/>
      </right>
      <top>
        <color indexed="63"/>
      </top>
      <bottom style="thin"/>
    </border>
    <border>
      <left/>
      <right style="thin"/>
      <top/>
      <bottom style="medium"/>
    </border>
    <border>
      <left style="thin"/>
      <right style="thin"/>
      <top/>
      <bottom style="medium"/>
    </border>
    <border>
      <left style="thin"/>
      <right/>
      <top style="thin"/>
      <bottom style="medium"/>
    </border>
    <border>
      <left/>
      <right style="thin"/>
      <top style="medium"/>
      <bottom style="thin"/>
    </border>
    <border>
      <left style="thin"/>
      <right/>
      <top style="medium"/>
      <bottom style="thin"/>
    </border>
    <border>
      <left/>
      <right style="thin"/>
      <top style="thin"/>
      <bottom style="medium"/>
    </border>
    <border>
      <left/>
      <right/>
      <top style="medium"/>
      <bottom style="thin"/>
    </border>
    <border>
      <left>
        <color indexed="63"/>
      </left>
      <right style="thin">
        <color indexed="8"/>
      </right>
      <top style="medium"/>
      <bottom>
        <color indexed="8"/>
      </bottom>
    </border>
    <border>
      <left>
        <color indexed="63"/>
      </left>
      <right>
        <color indexed="8"/>
      </right>
      <top style="medium"/>
      <bottom>
        <color indexed="8"/>
      </bottom>
    </border>
    <border>
      <left>
        <color indexed="63"/>
      </left>
      <right style="thin">
        <color indexed="8"/>
      </right>
      <top>
        <color indexed="63"/>
      </top>
      <bottom>
        <color indexed="8"/>
      </bottom>
    </border>
    <border>
      <left/>
      <right style="thin">
        <color indexed="8"/>
      </right>
      <top style="thin">
        <color indexed="8"/>
      </top>
      <bottom>
        <color indexed="8"/>
      </bottom>
    </border>
    <border>
      <left style="thin"/>
      <right style="thin"/>
      <top style="thin"/>
      <bottom style="medium"/>
    </border>
    <border>
      <left style="thin"/>
      <right style="thin"/>
      <top style="medium"/>
      <bottom style="thin"/>
    </border>
    <border>
      <left style="thin"/>
      <right/>
      <top/>
      <bottom style="medium"/>
    </border>
    <border>
      <left style="thin"/>
      <right style="thin"/>
      <top style="thin"/>
      <bottom/>
    </border>
    <border>
      <left>
        <color indexed="8"/>
      </left>
      <right style="thin">
        <color indexed="8"/>
      </right>
      <top style="thin">
        <color indexed="8"/>
      </top>
      <bottom>
        <color indexed="8"/>
      </bottom>
    </border>
    <border>
      <left>
        <color indexed="8"/>
      </left>
      <right/>
      <top style="thin">
        <color indexed="8"/>
      </top>
      <bottom>
        <color indexed="8"/>
      </bottom>
    </border>
    <border>
      <left>
        <color indexed="8"/>
      </left>
      <right style="thin">
        <color indexed="8"/>
      </right>
      <top style="thin">
        <color indexed="8"/>
      </top>
      <bottom style="thin"/>
    </border>
    <border>
      <left>
        <color indexed="8"/>
      </left>
      <right style="thin">
        <color indexed="8"/>
      </right>
      <top/>
      <bottom>
        <color indexed="8"/>
      </bottom>
    </border>
    <border>
      <left style="thin"/>
      <right/>
      <top/>
      <bottom/>
    </border>
    <border>
      <left style="thin"/>
      <right/>
      <top style="thin"/>
      <bottom/>
    </border>
    <border>
      <left>
        <color indexed="63"/>
      </left>
      <right style="thin"/>
      <top/>
      <bottom style="thin">
        <color rgb="FF000000"/>
      </bottom>
    </border>
    <border>
      <left/>
      <right style="thin"/>
      <top style="thin">
        <color rgb="FF000000"/>
      </top>
      <bottom style="thin"/>
    </border>
    <border>
      <left>
        <color indexed="8"/>
      </left>
      <right style="thin"/>
      <top>
        <color indexed="63"/>
      </top>
      <bottom style="thin">
        <color rgb="FF000000"/>
      </bottom>
    </border>
    <border>
      <left>
        <color indexed="63"/>
      </left>
      <right style="thin"/>
      <top>
        <color indexed="63"/>
      </top>
      <bottom style="thin">
        <color rgb="FF000000"/>
      </bottom>
    </border>
    <border>
      <left>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top style="thin">
        <color rgb="FF000000"/>
      </top>
      <bottom style="thin">
        <color rgb="FF000000"/>
      </bottom>
    </border>
    <border>
      <left/>
      <right/>
      <top style="thin"/>
      <bottom style="medium"/>
    </border>
    <border>
      <left/>
      <right style="thin"/>
      <top style="thin"/>
      <bottom/>
    </border>
    <border>
      <left>
        <color indexed="8"/>
      </left>
      <right style="thin">
        <color indexed="8"/>
      </right>
      <top>
        <color indexed="63"/>
      </top>
      <bottom style="thin">
        <color rgb="FF000000"/>
      </bottom>
    </border>
    <border>
      <left>
        <color indexed="8"/>
      </left>
      <right/>
      <top style="thin"/>
      <bottom style="thin"/>
    </border>
    <border>
      <left/>
      <right/>
      <top/>
      <bottom style="medium"/>
    </border>
    <border>
      <left/>
      <right/>
      <top style="thin"/>
      <bottom/>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8" fillId="0" borderId="0">
      <alignment/>
      <protection/>
    </xf>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54" fillId="0" borderId="0" applyNumberFormat="0" applyFill="0" applyBorder="0" applyAlignment="0" applyProtection="0"/>
    <xf numFmtId="0" fontId="8" fillId="0" borderId="0">
      <alignment/>
      <protection/>
    </xf>
    <xf numFmtId="0" fontId="55" fillId="7" borderId="2" applyNumberFormat="0" applyFont="0" applyAlignment="0" applyProtection="0"/>
    <xf numFmtId="0" fontId="8" fillId="0" borderId="0">
      <alignment/>
      <protection/>
    </xf>
    <xf numFmtId="0" fontId="52"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8"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8" fillId="0" borderId="0">
      <alignment/>
      <protection/>
    </xf>
    <xf numFmtId="0" fontId="60" fillId="0" borderId="3" applyNumberFormat="0" applyFill="0" applyAlignment="0" applyProtection="0"/>
    <xf numFmtId="0" fontId="8" fillId="0" borderId="0">
      <alignment/>
      <protection/>
    </xf>
    <xf numFmtId="0" fontId="61" fillId="0" borderId="3" applyNumberFormat="0" applyFill="0" applyAlignment="0" applyProtection="0"/>
    <xf numFmtId="0" fontId="8" fillId="0" borderId="0">
      <alignment/>
      <protection/>
    </xf>
    <xf numFmtId="0" fontId="8" fillId="0" borderId="0">
      <alignment/>
      <protection/>
    </xf>
    <xf numFmtId="0" fontId="52" fillId="9" borderId="0" applyNumberFormat="0" applyBorder="0" applyAlignment="0" applyProtection="0"/>
    <xf numFmtId="0" fontId="56" fillId="0" borderId="4" applyNumberFormat="0" applyFill="0" applyAlignment="0" applyProtection="0"/>
    <xf numFmtId="0" fontId="52"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8" fillId="0" borderId="0">
      <alignment/>
      <protection/>
    </xf>
    <xf numFmtId="0" fontId="49" fillId="19" borderId="0" applyNumberFormat="0" applyBorder="0" applyAlignment="0" applyProtection="0"/>
    <xf numFmtId="0" fontId="49" fillId="20" borderId="0" applyNumberFormat="0" applyBorder="0" applyAlignment="0" applyProtection="0"/>
    <xf numFmtId="0" fontId="8" fillId="0" borderId="0">
      <alignment/>
      <protection/>
    </xf>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8" fillId="0" borderId="0">
      <alignment/>
      <protection/>
    </xf>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686">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3" fillId="0" borderId="0" xfId="0" applyFont="1" applyAlignment="1">
      <alignment vertical="center" wrapText="1"/>
    </xf>
    <xf numFmtId="0" fontId="3" fillId="0"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horizontal="center" vertical="center"/>
    </xf>
    <xf numFmtId="57" fontId="5" fillId="0" borderId="0" xfId="0" applyNumberFormat="1" applyFont="1" applyAlignment="1">
      <alignment horizontal="center" vertical="center"/>
    </xf>
    <xf numFmtId="57" fontId="5" fillId="0" borderId="0" xfId="0" applyNumberFormat="1" applyFont="1" applyFill="1" applyAlignment="1">
      <alignment horizontal="center" vertical="center"/>
    </xf>
    <xf numFmtId="57" fontId="5" fillId="0" borderId="0"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Fill="1" applyBorder="1" applyAlignment="1">
      <alignment horizontal="left" vertical="center" indent="1"/>
    </xf>
    <xf numFmtId="176" fontId="6" fillId="0" borderId="13" xfId="0" applyNumberFormat="1" applyFont="1" applyFill="1" applyBorder="1" applyAlignment="1">
      <alignment horizontal="right" vertical="center" shrinkToFit="1"/>
    </xf>
    <xf numFmtId="0" fontId="5" fillId="0" borderId="0" xfId="0" applyFont="1" applyFill="1" applyBorder="1" applyAlignment="1">
      <alignment horizontal="left" vertical="center" indent="1"/>
    </xf>
    <xf numFmtId="0" fontId="5" fillId="0" borderId="0" xfId="0" applyFont="1" applyFill="1" applyBorder="1" applyAlignment="1">
      <alignment horizontal="left" vertical="center" indent="2"/>
    </xf>
    <xf numFmtId="0" fontId="5" fillId="0" borderId="0" xfId="0" applyNumberFormat="1" applyFont="1" applyFill="1" applyBorder="1" applyAlignment="1">
      <alignment horizontal="left" vertical="center" indent="2"/>
    </xf>
    <xf numFmtId="0" fontId="5" fillId="0" borderId="0" xfId="0" applyFont="1" applyFill="1" applyBorder="1" applyAlignment="1">
      <alignment horizontal="left" vertical="center" indent="2"/>
    </xf>
    <xf numFmtId="0" fontId="5" fillId="0" borderId="14" xfId="0" applyFont="1" applyFill="1" applyBorder="1" applyAlignment="1">
      <alignment horizontal="left" vertical="center" indent="2"/>
    </xf>
    <xf numFmtId="176" fontId="6" fillId="0" borderId="15" xfId="0" applyNumberFormat="1" applyFont="1" applyFill="1" applyBorder="1" applyAlignment="1">
      <alignment horizontal="right" vertical="center" shrinkToFit="1"/>
    </xf>
    <xf numFmtId="0" fontId="5" fillId="0" borderId="0" xfId="0" applyFont="1" applyFill="1" applyBorder="1" applyAlignment="1">
      <alignment horizontal="left" vertical="center" indent="2"/>
    </xf>
    <xf numFmtId="0" fontId="5" fillId="0" borderId="16" xfId="0" applyFont="1" applyFill="1" applyBorder="1" applyAlignment="1">
      <alignment horizontal="left" vertical="center" indent="1"/>
    </xf>
    <xf numFmtId="0" fontId="5" fillId="0" borderId="0" xfId="0" applyFont="1" applyFill="1" applyBorder="1" applyAlignment="1">
      <alignment horizontal="left" vertical="center" indent="2"/>
    </xf>
    <xf numFmtId="0" fontId="5" fillId="0" borderId="0" xfId="0" applyFont="1" applyFill="1" applyBorder="1" applyAlignment="1">
      <alignment horizontal="left" vertical="center" indent="2"/>
    </xf>
    <xf numFmtId="0" fontId="5" fillId="0" borderId="12" xfId="0" applyFont="1" applyFill="1" applyBorder="1" applyAlignment="1">
      <alignment horizontal="left" vertical="center" indent="2" shrinkToFit="1"/>
    </xf>
    <xf numFmtId="0" fontId="5" fillId="0" borderId="12" xfId="0" applyFont="1" applyFill="1" applyBorder="1" applyAlignment="1">
      <alignment horizontal="left" vertical="center" indent="2"/>
    </xf>
    <xf numFmtId="0" fontId="3" fillId="0" borderId="0" xfId="0" applyFont="1" applyBorder="1" applyAlignment="1">
      <alignment horizontal="left" vertical="center"/>
    </xf>
    <xf numFmtId="176" fontId="6" fillId="0" borderId="0" xfId="0" applyNumberFormat="1" applyFont="1" applyFill="1" applyBorder="1" applyAlignment="1">
      <alignment horizontal="right" vertical="center" shrinkToFit="1"/>
    </xf>
    <xf numFmtId="0" fontId="3" fillId="0" borderId="0" xfId="0" applyFont="1" applyBorder="1" applyAlignment="1">
      <alignment vertical="center"/>
    </xf>
    <xf numFmtId="0" fontId="3" fillId="0" borderId="0" xfId="0" applyFont="1" applyFill="1" applyBorder="1" applyAlignment="1">
      <alignment vertical="center"/>
    </xf>
    <xf numFmtId="0" fontId="4" fillId="0" borderId="0" xfId="0" applyFont="1" applyBorder="1" applyAlignment="1">
      <alignment horizontal="left" vertical="center"/>
    </xf>
    <xf numFmtId="0" fontId="7" fillId="0" borderId="0" xfId="0" applyFont="1" applyBorder="1" applyAlignment="1">
      <alignment horizontal="left" vertical="center"/>
    </xf>
    <xf numFmtId="0" fontId="6" fillId="0" borderId="17" xfId="93" applyFont="1" applyFill="1" applyBorder="1" applyAlignment="1">
      <alignment vertical="center"/>
      <protection/>
    </xf>
    <xf numFmtId="0" fontId="6" fillId="0" borderId="0" xfId="93" applyFont="1" applyFill="1" applyAlignment="1">
      <alignment vertical="center"/>
      <protection/>
    </xf>
    <xf numFmtId="0" fontId="8" fillId="0" borderId="0" xfId="93" applyBorder="1" applyAlignment="1">
      <alignment horizontal="center" vertical="center"/>
      <protection/>
    </xf>
    <xf numFmtId="0" fontId="8" fillId="0" borderId="0" xfId="93" applyAlignment="1">
      <alignment horizontal="center" vertical="center"/>
      <protection/>
    </xf>
    <xf numFmtId="0" fontId="8" fillId="0" borderId="0" xfId="93" applyFill="1" applyAlignment="1">
      <alignment horizontal="center" vertical="center"/>
      <protection/>
    </xf>
    <xf numFmtId="0" fontId="8" fillId="0" borderId="0" xfId="93" applyFill="1" applyAlignment="1">
      <alignment horizontal="center" vertical="center"/>
      <protection/>
    </xf>
    <xf numFmtId="0" fontId="8" fillId="0" borderId="18" xfId="93" applyFill="1" applyBorder="1" applyAlignment="1">
      <alignment horizontal="center" vertical="center"/>
      <protection/>
    </xf>
    <xf numFmtId="0" fontId="0" fillId="0" borderId="0" xfId="0" applyFill="1" applyAlignment="1">
      <alignment horizontal="center" vertical="center"/>
    </xf>
    <xf numFmtId="0" fontId="8" fillId="0" borderId="0" xfId="93" applyFill="1" applyAlignment="1">
      <alignment horizontal="center"/>
      <protection/>
    </xf>
    <xf numFmtId="0" fontId="0" fillId="0" borderId="0" xfId="0" applyFill="1" applyAlignment="1">
      <alignment vertical="center"/>
    </xf>
    <xf numFmtId="176" fontId="0" fillId="0" borderId="0" xfId="0" applyNumberFormat="1" applyFill="1" applyAlignment="1">
      <alignment horizontal="center" vertical="center"/>
    </xf>
    <xf numFmtId="0" fontId="8" fillId="0" borderId="0" xfId="93" applyFill="1" applyBorder="1" applyAlignment="1">
      <alignment horizontal="center"/>
      <protection/>
    </xf>
    <xf numFmtId="0" fontId="0" fillId="0" borderId="0" xfId="0" applyFill="1" applyBorder="1" applyAlignment="1">
      <alignment horizontal="center" vertical="center"/>
    </xf>
    <xf numFmtId="0" fontId="0" fillId="0" borderId="0" xfId="0"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93" applyFont="1" applyFill="1" applyBorder="1" applyAlignment="1">
      <alignment horizontal="center" vertical="center"/>
      <protection/>
    </xf>
    <xf numFmtId="0" fontId="6" fillId="0" borderId="9" xfId="93" applyFont="1" applyFill="1" applyBorder="1" applyAlignment="1">
      <alignment horizontal="center" vertical="center" wrapText="1"/>
      <protection/>
    </xf>
    <xf numFmtId="0" fontId="6" fillId="0" borderId="19" xfId="93" applyFont="1" applyFill="1" applyBorder="1" applyAlignment="1">
      <alignment horizontal="center" vertical="center" wrapText="1"/>
      <protection/>
    </xf>
    <xf numFmtId="0" fontId="6" fillId="0" borderId="10" xfId="93" applyFont="1" applyFill="1" applyBorder="1" applyAlignment="1">
      <alignment horizontal="center" vertical="center" wrapText="1"/>
      <protection/>
    </xf>
    <xf numFmtId="0" fontId="6" fillId="0" borderId="0" xfId="93" applyFont="1" applyFill="1" applyAlignment="1">
      <alignment horizontal="center" vertical="center"/>
      <protection/>
    </xf>
    <xf numFmtId="0" fontId="6" fillId="0" borderId="20" xfId="93" applyNumberFormat="1" applyFont="1" applyFill="1" applyBorder="1" applyAlignment="1">
      <alignment horizontal="center" vertical="center" wrapText="1"/>
      <protection/>
    </xf>
    <xf numFmtId="0" fontId="6" fillId="0" borderId="0" xfId="93" applyNumberFormat="1" applyFont="1" applyFill="1" applyBorder="1" applyAlignment="1">
      <alignment vertical="center"/>
      <protection/>
    </xf>
    <xf numFmtId="0" fontId="6" fillId="0" borderId="21" xfId="93" applyFont="1" applyFill="1" applyBorder="1" applyAlignment="1">
      <alignment horizontal="center" vertical="center" wrapText="1"/>
      <protection/>
    </xf>
    <xf numFmtId="0" fontId="6" fillId="0" borderId="11" xfId="93" applyFont="1" applyFill="1" applyBorder="1" applyAlignment="1">
      <alignment horizontal="center" vertical="center" wrapText="1"/>
      <protection/>
    </xf>
    <xf numFmtId="0" fontId="6" fillId="0" borderId="22" xfId="93" applyNumberFormat="1" applyFont="1" applyFill="1" applyBorder="1" applyAlignment="1">
      <alignment horizontal="center" vertical="center" wrapText="1"/>
      <protection/>
    </xf>
    <xf numFmtId="0" fontId="6" fillId="0" borderId="0" xfId="93" applyNumberFormat="1" applyFont="1" applyFill="1" applyBorder="1" applyAlignment="1">
      <alignment horizontal="center" vertical="center" wrapText="1"/>
      <protection/>
    </xf>
    <xf numFmtId="0" fontId="6" fillId="0" borderId="23" xfId="93" applyFont="1" applyFill="1" applyBorder="1" applyAlignment="1">
      <alignment horizontal="center" vertical="center" wrapText="1"/>
      <protection/>
    </xf>
    <xf numFmtId="0" fontId="6" fillId="0" borderId="24" xfId="93" applyNumberFormat="1" applyFont="1" applyFill="1" applyBorder="1" applyAlignment="1">
      <alignment horizontal="center" vertical="center" wrapText="1"/>
      <protection/>
    </xf>
    <xf numFmtId="0" fontId="6" fillId="0" borderId="25" xfId="93" applyNumberFormat="1" applyFont="1" applyFill="1" applyBorder="1" applyAlignment="1">
      <alignment horizontal="center" vertical="center" wrapText="1"/>
      <protection/>
    </xf>
    <xf numFmtId="0" fontId="6" fillId="0" borderId="26" xfId="93" applyNumberFormat="1" applyFont="1" applyFill="1" applyBorder="1" applyAlignment="1">
      <alignment horizontal="center" vertical="center" wrapText="1"/>
      <protection/>
    </xf>
    <xf numFmtId="0" fontId="6" fillId="0" borderId="27" xfId="93" applyFont="1" applyFill="1" applyBorder="1" applyAlignment="1">
      <alignment horizontal="center" vertical="center" wrapText="1"/>
      <protection/>
    </xf>
    <xf numFmtId="0" fontId="6" fillId="0" borderId="22" xfId="93" applyNumberFormat="1" applyFont="1" applyFill="1" applyBorder="1" applyAlignment="1">
      <alignment horizontal="center" vertical="center" wrapText="1"/>
      <protection/>
    </xf>
    <xf numFmtId="0" fontId="8" fillId="0" borderId="0" xfId="93" applyFill="1" applyBorder="1" applyAlignment="1">
      <alignment horizontal="center" vertical="center"/>
      <protection/>
    </xf>
    <xf numFmtId="0" fontId="6" fillId="0" borderId="28" xfId="93" applyFont="1" applyFill="1" applyBorder="1" applyAlignment="1">
      <alignment horizontal="center" vertical="center" shrinkToFit="1"/>
      <protection/>
    </xf>
    <xf numFmtId="0" fontId="9" fillId="0" borderId="0" xfId="93" applyFont="1" applyFill="1" applyBorder="1" applyAlignment="1">
      <alignment horizontal="center" vertical="center" shrinkToFit="1"/>
      <protection/>
    </xf>
    <xf numFmtId="176" fontId="9" fillId="0" borderId="0" xfId="93" applyNumberFormat="1" applyFont="1" applyFill="1" applyBorder="1" applyAlignment="1">
      <alignment horizontal="center" vertical="center" shrinkToFit="1"/>
      <protection/>
    </xf>
    <xf numFmtId="176" fontId="10" fillId="0" borderId="0" xfId="93" applyNumberFormat="1" applyFont="1" applyFill="1" applyBorder="1" applyAlignment="1">
      <alignment horizontal="center" vertical="center" shrinkToFit="1"/>
      <protection/>
    </xf>
    <xf numFmtId="0" fontId="8" fillId="0" borderId="18" xfId="93" applyFill="1" applyBorder="1" applyAlignment="1">
      <alignment horizontal="center" vertical="center"/>
      <protection/>
    </xf>
    <xf numFmtId="0" fontId="6" fillId="0" borderId="29" xfId="93" applyFont="1" applyFill="1" applyBorder="1" applyAlignment="1">
      <alignment horizontal="center" vertical="center" shrinkToFit="1"/>
      <protection/>
    </xf>
    <xf numFmtId="0" fontId="9" fillId="0" borderId="18" xfId="93" applyFont="1" applyFill="1" applyBorder="1" applyAlignment="1">
      <alignment horizontal="center" vertical="center" shrinkToFit="1"/>
      <protection/>
    </xf>
    <xf numFmtId="176" fontId="9" fillId="0" borderId="14" xfId="93" applyNumberFormat="1" applyFont="1" applyFill="1" applyBorder="1" applyAlignment="1">
      <alignment horizontal="center" vertical="center" shrinkToFit="1"/>
      <protection/>
    </xf>
    <xf numFmtId="176" fontId="10" fillId="0" borderId="14" xfId="93" applyNumberFormat="1" applyFont="1" applyFill="1" applyBorder="1" applyAlignment="1">
      <alignment horizontal="center" vertical="center" shrinkToFit="1"/>
      <protection/>
    </xf>
    <xf numFmtId="3" fontId="6" fillId="0" borderId="0" xfId="0" applyNumberFormat="1" applyFont="1" applyFill="1" applyAlignment="1">
      <alignment horizontal="right" vertical="center" shrinkToFit="1"/>
    </xf>
    <xf numFmtId="177" fontId="8" fillId="0" borderId="0" xfId="93" applyNumberFormat="1" applyFill="1" applyAlignment="1">
      <alignment horizontal="center"/>
      <protection/>
    </xf>
    <xf numFmtId="0" fontId="6" fillId="0" borderId="9" xfId="93" applyFont="1" applyFill="1" applyBorder="1" applyAlignment="1">
      <alignment horizontal="center" vertical="center" wrapText="1"/>
      <protection/>
    </xf>
    <xf numFmtId="0" fontId="6" fillId="0" borderId="19" xfId="93" applyFont="1" applyFill="1" applyBorder="1" applyAlignment="1">
      <alignment horizontal="center" vertical="center" wrapText="1"/>
      <protection/>
    </xf>
    <xf numFmtId="0" fontId="6" fillId="0" borderId="30" xfId="93" applyNumberFormat="1" applyFont="1" applyFill="1" applyBorder="1" applyAlignment="1">
      <alignment horizontal="center" vertical="center" wrapText="1"/>
      <protection/>
    </xf>
    <xf numFmtId="0" fontId="6" fillId="0" borderId="27" xfId="93" applyNumberFormat="1" applyFont="1" applyFill="1" applyBorder="1" applyAlignment="1">
      <alignment horizontal="center" vertical="center" wrapText="1"/>
      <protection/>
    </xf>
    <xf numFmtId="0" fontId="6" fillId="0" borderId="13" xfId="93" applyNumberFormat="1" applyFont="1" applyFill="1" applyBorder="1" applyAlignment="1">
      <alignment horizontal="center" vertical="center" wrapText="1"/>
      <protection/>
    </xf>
    <xf numFmtId="0" fontId="6" fillId="0" borderId="13" xfId="93" applyFont="1" applyFill="1" applyBorder="1" applyAlignment="1">
      <alignment horizontal="center" vertical="center" wrapText="1"/>
      <protection/>
    </xf>
    <xf numFmtId="0" fontId="6" fillId="0" borderId="15" xfId="93" applyFont="1" applyFill="1" applyBorder="1" applyAlignment="1">
      <alignment horizontal="center" vertical="center" wrapText="1"/>
      <protection/>
    </xf>
    <xf numFmtId="0" fontId="6" fillId="0" borderId="31" xfId="93" applyFont="1" applyFill="1" applyBorder="1" applyAlignment="1">
      <alignment horizontal="center" vertical="center" wrapText="1"/>
      <protection/>
    </xf>
    <xf numFmtId="0" fontId="6" fillId="0" borderId="29" xfId="93" applyFont="1" applyFill="1" applyBorder="1" applyAlignment="1">
      <alignment horizontal="center" vertical="center" wrapText="1"/>
      <protection/>
    </xf>
    <xf numFmtId="0" fontId="6" fillId="0" borderId="18" xfId="93" applyFont="1" applyFill="1" applyBorder="1" applyAlignment="1">
      <alignment horizontal="center" vertical="center" wrapText="1"/>
      <protection/>
    </xf>
    <xf numFmtId="0" fontId="6" fillId="0" borderId="32" xfId="93" applyFont="1" applyFill="1" applyBorder="1" applyAlignment="1">
      <alignment horizontal="center" vertical="center" wrapText="1"/>
      <protection/>
    </xf>
    <xf numFmtId="0" fontId="6" fillId="0" borderId="33" xfId="93" applyFont="1" applyFill="1" applyBorder="1" applyAlignment="1">
      <alignment horizontal="center" vertical="center" wrapText="1"/>
      <protection/>
    </xf>
    <xf numFmtId="0" fontId="6" fillId="0" borderId="34" xfId="93" applyFont="1" applyFill="1" applyBorder="1" applyAlignment="1">
      <alignment horizontal="center" vertical="center" wrapText="1"/>
      <protection/>
    </xf>
    <xf numFmtId="0" fontId="6" fillId="0" borderId="35" xfId="93" applyFont="1" applyFill="1" applyBorder="1" applyAlignment="1">
      <alignment horizontal="center" vertical="center" wrapText="1"/>
      <protection/>
    </xf>
    <xf numFmtId="0" fontId="6" fillId="0" borderId="36" xfId="93" applyFont="1" applyFill="1" applyBorder="1" applyAlignment="1">
      <alignment horizontal="center" vertical="center" wrapText="1"/>
      <protection/>
    </xf>
    <xf numFmtId="0" fontId="4" fillId="0" borderId="0" xfId="0" applyFont="1" applyFill="1" applyAlignment="1">
      <alignment horizontal="center" vertical="center"/>
    </xf>
    <xf numFmtId="0" fontId="7" fillId="0" borderId="0" xfId="0" applyFont="1" applyFill="1" applyAlignment="1">
      <alignment horizontal="center" vertical="center"/>
    </xf>
    <xf numFmtId="0" fontId="6" fillId="0" borderId="19" xfId="93" applyFont="1" applyFill="1" applyBorder="1" applyAlignment="1">
      <alignment horizontal="center" vertical="center" wrapText="1"/>
      <protection/>
    </xf>
    <xf numFmtId="0" fontId="6" fillId="0" borderId="14" xfId="93" applyFont="1" applyFill="1" applyBorder="1" applyAlignment="1">
      <alignment horizontal="center" vertical="center" wrapText="1"/>
      <protection/>
    </xf>
    <xf numFmtId="0" fontId="6" fillId="0" borderId="26" xfId="93" applyNumberFormat="1" applyFont="1" applyFill="1" applyBorder="1" applyAlignment="1">
      <alignment horizontal="center" vertical="center" wrapText="1"/>
      <protection/>
    </xf>
    <xf numFmtId="0" fontId="6" fillId="0" borderId="37" xfId="93" applyFont="1" applyFill="1" applyBorder="1" applyAlignment="1">
      <alignment horizontal="center" vertical="center" wrapText="1"/>
      <protection/>
    </xf>
    <xf numFmtId="0" fontId="6" fillId="0" borderId="38" xfId="93" applyFont="1" applyFill="1" applyBorder="1" applyAlignment="1">
      <alignment horizontal="center" vertical="center" wrapText="1"/>
      <protection/>
    </xf>
    <xf numFmtId="0" fontId="6" fillId="0" borderId="0" xfId="93" applyFont="1" applyFill="1" applyAlignment="1">
      <alignment horizontal="center" vertical="center" wrapText="1"/>
      <protection/>
    </xf>
    <xf numFmtId="0" fontId="6" fillId="0" borderId="39" xfId="93" applyNumberFormat="1" applyFont="1" applyFill="1" applyBorder="1" applyAlignment="1">
      <alignment horizontal="center" vertical="center" wrapText="1"/>
      <protection/>
    </xf>
    <xf numFmtId="0" fontId="6" fillId="0" borderId="10" xfId="93" applyNumberFormat="1" applyFont="1" applyFill="1" applyBorder="1" applyAlignment="1">
      <alignment horizontal="center" vertical="center" wrapText="1"/>
      <protection/>
    </xf>
    <xf numFmtId="0" fontId="6" fillId="0" borderId="15" xfId="93" applyFont="1" applyFill="1" applyBorder="1" applyAlignment="1">
      <alignment horizontal="center" vertical="center" wrapText="1"/>
      <protection/>
    </xf>
    <xf numFmtId="0" fontId="6" fillId="0" borderId="18" xfId="93" applyFont="1" applyFill="1" applyBorder="1" applyAlignment="1">
      <alignment horizontal="center" vertical="center" wrapText="1"/>
      <protection/>
    </xf>
    <xf numFmtId="0" fontId="6" fillId="0" borderId="0" xfId="93" applyFont="1" applyFill="1" applyBorder="1" applyAlignment="1">
      <alignment horizontal="center" vertical="center" wrapText="1"/>
      <protection/>
    </xf>
    <xf numFmtId="0" fontId="6" fillId="0" borderId="14" xfId="93" applyFont="1" applyFill="1" applyBorder="1" applyAlignment="1">
      <alignment horizontal="center" vertical="center" wrapText="1"/>
      <protection/>
    </xf>
    <xf numFmtId="0" fontId="6" fillId="0" borderId="40" xfId="93" applyFont="1" applyFill="1" applyBorder="1" applyAlignment="1">
      <alignment horizontal="center" vertical="center" wrapText="1"/>
      <protection/>
    </xf>
    <xf numFmtId="0" fontId="6" fillId="0" borderId="41" xfId="93" applyFont="1" applyFill="1" applyBorder="1" applyAlignment="1">
      <alignment horizontal="center" vertical="center" wrapText="1"/>
      <protection/>
    </xf>
    <xf numFmtId="0" fontId="6" fillId="0" borderId="25" xfId="0" applyFont="1" applyFill="1" applyBorder="1" applyAlignment="1">
      <alignment horizontal="center" vertical="center" wrapText="1"/>
    </xf>
    <xf numFmtId="0" fontId="6" fillId="0" borderId="19" xfId="93" applyFont="1" applyFill="1" applyBorder="1" applyAlignment="1">
      <alignment horizontal="center" vertical="center"/>
      <protection/>
    </xf>
    <xf numFmtId="0" fontId="6" fillId="0" borderId="42" xfId="9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43" xfId="93" applyNumberFormat="1" applyFont="1" applyFill="1" applyBorder="1" applyAlignment="1">
      <alignment horizontal="center" vertical="center" wrapText="1"/>
      <protection/>
    </xf>
    <xf numFmtId="0" fontId="6" fillId="0" borderId="44" xfId="93" applyFont="1" applyFill="1" applyBorder="1" applyAlignment="1">
      <alignment horizontal="center" vertical="center"/>
      <protection/>
    </xf>
    <xf numFmtId="0" fontId="6" fillId="0" borderId="45" xfId="93" applyFont="1" applyFill="1" applyBorder="1" applyAlignment="1">
      <alignment horizontal="center" vertical="center"/>
      <protection/>
    </xf>
    <xf numFmtId="0" fontId="6" fillId="0" borderId="46" xfId="93" applyFont="1" applyFill="1" applyBorder="1" applyAlignment="1">
      <alignment horizontal="center" vertical="center"/>
      <protection/>
    </xf>
    <xf numFmtId="0" fontId="6" fillId="0" borderId="47" xfId="0" applyFont="1" applyFill="1" applyBorder="1" applyAlignment="1">
      <alignment horizontal="center" vertical="center" wrapText="1"/>
    </xf>
    <xf numFmtId="0" fontId="6" fillId="0" borderId="48" xfId="93" applyFont="1" applyFill="1" applyBorder="1" applyAlignment="1">
      <alignment horizontal="center" vertical="center" wrapText="1"/>
      <protection/>
    </xf>
    <xf numFmtId="0" fontId="6" fillId="0" borderId="21" xfId="93" applyNumberFormat="1" applyFont="1" applyFill="1" applyBorder="1" applyAlignment="1">
      <alignment horizontal="center" vertical="center" wrapText="1"/>
      <protection/>
    </xf>
    <xf numFmtId="0" fontId="6" fillId="0" borderId="25" xfId="93" applyFont="1" applyFill="1" applyBorder="1" applyAlignment="1">
      <alignment horizontal="center" vertical="center" wrapText="1"/>
      <protection/>
    </xf>
    <xf numFmtId="0" fontId="6" fillId="0" borderId="49" xfId="93" applyFont="1" applyFill="1" applyBorder="1" applyAlignment="1">
      <alignment horizontal="center" vertical="center"/>
      <protection/>
    </xf>
    <xf numFmtId="0" fontId="6" fillId="0" borderId="9" xfId="93" applyFont="1" applyFill="1" applyBorder="1" applyAlignment="1">
      <alignment horizontal="center" vertical="center"/>
      <protection/>
    </xf>
    <xf numFmtId="0" fontId="6" fillId="0" borderId="10" xfId="93" applyFont="1" applyFill="1" applyBorder="1" applyAlignment="1">
      <alignment horizontal="center" vertical="center" wrapText="1"/>
      <protection/>
    </xf>
    <xf numFmtId="0" fontId="6" fillId="0" borderId="29" xfId="0" applyFont="1" applyFill="1" applyBorder="1" applyAlignment="1">
      <alignment horizontal="center" vertical="center" wrapText="1"/>
    </xf>
    <xf numFmtId="3" fontId="6" fillId="0" borderId="0" xfId="0" applyNumberFormat="1" applyFont="1" applyFill="1" applyAlignment="1">
      <alignment horizontal="right"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93" applyFont="1" applyFill="1" applyBorder="1" applyAlignment="1">
      <alignment horizontal="center" vertical="center" wrapText="1"/>
      <protection/>
    </xf>
    <xf numFmtId="0" fontId="6" fillId="0" borderId="52" xfId="93" applyNumberFormat="1" applyFont="1" applyFill="1" applyBorder="1" applyAlignment="1">
      <alignment horizontal="center" vertical="center" wrapText="1"/>
      <protection/>
    </xf>
    <xf numFmtId="0" fontId="6" fillId="0" borderId="21" xfId="0" applyFont="1" applyFill="1" applyBorder="1" applyAlignment="1">
      <alignment horizontal="center" vertical="center" wrapText="1"/>
    </xf>
    <xf numFmtId="0" fontId="11" fillId="0" borderId="0" xfId="0" applyFont="1" applyFill="1" applyAlignment="1">
      <alignment horizontal="center" vertical="center"/>
    </xf>
    <xf numFmtId="0" fontId="6" fillId="0" borderId="19" xfId="93" applyNumberFormat="1" applyFont="1" applyFill="1" applyBorder="1" applyAlignment="1">
      <alignment horizontal="center" vertical="center"/>
      <protection/>
    </xf>
    <xf numFmtId="0" fontId="6" fillId="0" borderId="53" xfId="0" applyFont="1" applyFill="1" applyBorder="1" applyAlignment="1">
      <alignment horizontal="center" vertical="center" wrapText="1"/>
    </xf>
    <xf numFmtId="0" fontId="6" fillId="0" borderId="54" xfId="93" applyNumberFormat="1" applyFont="1" applyFill="1" applyBorder="1" applyAlignment="1">
      <alignment horizontal="center" vertical="center" wrapText="1" shrinkToFit="1"/>
      <protection/>
    </xf>
    <xf numFmtId="0" fontId="6" fillId="0" borderId="30" xfId="93" applyNumberFormat="1" applyFont="1" applyFill="1" applyBorder="1" applyAlignment="1">
      <alignment horizontal="center" vertical="center" wrapText="1" shrinkToFit="1"/>
      <protection/>
    </xf>
    <xf numFmtId="0" fontId="6" fillId="0" borderId="27" xfId="93" applyNumberFormat="1" applyFont="1" applyFill="1" applyBorder="1" applyAlignment="1">
      <alignment horizontal="center" vertical="center" wrapText="1" shrinkToFit="1"/>
      <protection/>
    </xf>
    <xf numFmtId="0" fontId="6" fillId="0" borderId="15" xfId="93" applyNumberFormat="1" applyFont="1" applyFill="1" applyBorder="1" applyAlignment="1">
      <alignment horizontal="center" vertical="center" wrapText="1" shrinkToFit="1"/>
      <protection/>
    </xf>
    <xf numFmtId="0" fontId="6" fillId="0" borderId="14" xfId="93" applyNumberFormat="1" applyFont="1" applyFill="1" applyBorder="1" applyAlignment="1">
      <alignment horizontal="center" vertical="center" wrapText="1" shrinkToFit="1"/>
      <protection/>
    </xf>
    <xf numFmtId="0" fontId="6" fillId="0" borderId="21" xfId="93" applyNumberFormat="1" applyFont="1" applyFill="1" applyBorder="1" applyAlignment="1">
      <alignment horizontal="center" vertical="center" wrapText="1" shrinkToFit="1"/>
      <protection/>
    </xf>
    <xf numFmtId="0" fontId="6" fillId="0" borderId="25" xfId="93" applyNumberFormat="1" applyFont="1" applyFill="1" applyBorder="1" applyAlignment="1">
      <alignment horizontal="center" vertical="center" wrapText="1" shrinkToFit="1"/>
      <protection/>
    </xf>
    <xf numFmtId="0" fontId="6" fillId="0" borderId="10" xfId="93" applyNumberFormat="1" applyFont="1" applyFill="1" applyBorder="1" applyAlignment="1">
      <alignment horizontal="center" vertical="center" wrapText="1" shrinkToFit="1"/>
      <protection/>
    </xf>
    <xf numFmtId="0" fontId="69" fillId="0" borderId="0" xfId="0" applyFont="1" applyFill="1" applyAlignment="1">
      <alignment horizontal="center" vertical="center" wrapText="1"/>
    </xf>
    <xf numFmtId="0" fontId="6" fillId="0" borderId="15" xfId="93" applyFont="1" applyFill="1" applyBorder="1" applyAlignment="1">
      <alignment horizontal="center" vertical="center"/>
      <protection/>
    </xf>
    <xf numFmtId="0" fontId="6" fillId="0" borderId="55" xfId="93" applyFont="1" applyFill="1" applyBorder="1" applyAlignment="1">
      <alignment horizontal="center" vertical="center"/>
      <protection/>
    </xf>
    <xf numFmtId="0" fontId="6" fillId="0" borderId="55" xfId="93" applyFont="1" applyFill="1" applyBorder="1" applyAlignment="1">
      <alignment horizontal="center" vertical="center" wrapText="1" shrinkToFit="1"/>
      <protection/>
    </xf>
    <xf numFmtId="0" fontId="6" fillId="0" borderId="11" xfId="93" applyFont="1" applyFill="1" applyBorder="1" applyAlignment="1">
      <alignment horizontal="center" vertical="center" wrapText="1" shrinkToFit="1"/>
      <protection/>
    </xf>
    <xf numFmtId="0" fontId="6" fillId="0" borderId="13" xfId="93" applyFont="1" applyFill="1" applyBorder="1" applyAlignment="1">
      <alignment horizontal="center" vertical="center" wrapText="1" shrinkToFit="1"/>
      <protection/>
    </xf>
    <xf numFmtId="0" fontId="5" fillId="0" borderId="56" xfId="93" applyFont="1" applyFill="1" applyBorder="1" applyAlignment="1">
      <alignment horizontal="center" vertical="center" wrapText="1" shrinkToFit="1"/>
      <protection/>
    </xf>
    <xf numFmtId="0" fontId="6" fillId="0" borderId="9" xfId="93" applyFont="1" applyFill="1" applyBorder="1" applyAlignment="1">
      <alignment horizontal="center" vertical="center" wrapText="1" shrinkToFit="1"/>
      <protection/>
    </xf>
    <xf numFmtId="0" fontId="6" fillId="0" borderId="21" xfId="93" applyFont="1" applyFill="1" applyBorder="1" applyAlignment="1">
      <alignment horizontal="center" vertical="center" wrapText="1" shrinkToFit="1"/>
      <protection/>
    </xf>
    <xf numFmtId="0" fontId="6" fillId="0" borderId="15" xfId="93" applyFont="1" applyFill="1" applyBorder="1" applyAlignment="1">
      <alignment horizontal="center" vertical="center" wrapText="1" shrinkToFit="1"/>
      <protection/>
    </xf>
    <xf numFmtId="0" fontId="5" fillId="0" borderId="27" xfId="93" applyFont="1" applyFill="1" applyBorder="1" applyAlignment="1">
      <alignment horizontal="center" vertical="center" wrapText="1" shrinkToFit="1"/>
      <protection/>
    </xf>
    <xf numFmtId="0" fontId="10" fillId="0" borderId="0" xfId="93" applyNumberFormat="1" applyFont="1" applyFill="1" applyBorder="1" applyAlignment="1">
      <alignment horizontal="center" vertical="center" shrinkToFit="1"/>
      <protection/>
    </xf>
    <xf numFmtId="0" fontId="10" fillId="0" borderId="14" xfId="93" applyNumberFormat="1" applyFont="1" applyFill="1" applyBorder="1" applyAlignment="1">
      <alignment horizontal="center" vertical="center" shrinkToFit="1"/>
      <protection/>
    </xf>
    <xf numFmtId="0" fontId="6" fillId="0" borderId="19" xfId="93" applyFont="1" applyFill="1" applyBorder="1" applyAlignment="1">
      <alignment horizontal="center" vertical="center" wrapText="1" shrinkToFit="1"/>
      <protection/>
    </xf>
    <xf numFmtId="0" fontId="6" fillId="0" borderId="43" xfId="93" applyFont="1" applyFill="1" applyBorder="1" applyAlignment="1">
      <alignment horizontal="center" vertical="center" wrapText="1" shrinkToFit="1"/>
      <protection/>
    </xf>
    <xf numFmtId="0" fontId="6" fillId="0" borderId="0" xfId="93" applyFont="1" applyFill="1" applyBorder="1" applyAlignment="1">
      <alignment horizontal="center" vertical="center" wrapText="1" shrinkToFit="1"/>
      <protection/>
    </xf>
    <xf numFmtId="0" fontId="6" fillId="0" borderId="57" xfId="93" applyNumberFormat="1" applyFont="1" applyFill="1" applyBorder="1" applyAlignment="1">
      <alignment horizontal="center" vertical="center"/>
      <protection/>
    </xf>
    <xf numFmtId="0" fontId="6" fillId="0" borderId="45" xfId="93" applyNumberFormat="1" applyFont="1" applyFill="1" applyBorder="1" applyAlignment="1">
      <alignment horizontal="center" vertical="center"/>
      <protection/>
    </xf>
    <xf numFmtId="0" fontId="6" fillId="0" borderId="58" xfId="93" applyNumberFormat="1" applyFont="1" applyFill="1" applyBorder="1" applyAlignment="1">
      <alignment horizontal="center" vertical="center"/>
      <protection/>
    </xf>
    <xf numFmtId="0" fontId="6" fillId="0" borderId="53" xfId="93" applyFont="1" applyFill="1" applyBorder="1" applyAlignment="1">
      <alignment horizontal="center" vertical="center" wrapText="1" shrinkToFit="1"/>
      <protection/>
    </xf>
    <xf numFmtId="0" fontId="6" fillId="0" borderId="59" xfId="93" applyFont="1" applyFill="1" applyBorder="1" applyAlignment="1">
      <alignment horizontal="center" vertical="center" wrapText="1" shrinkToFit="1"/>
      <protection/>
    </xf>
    <xf numFmtId="0" fontId="6" fillId="0" borderId="52" xfId="93" applyFont="1" applyFill="1" applyBorder="1" applyAlignment="1">
      <alignment horizontal="center" vertical="center" wrapText="1" shrinkToFit="1"/>
      <protection/>
    </xf>
    <xf numFmtId="0" fontId="6" fillId="0" borderId="58" xfId="93" applyNumberFormat="1" applyFont="1" applyFill="1" applyBorder="1" applyAlignment="1">
      <alignment horizontal="center" vertical="center" wrapText="1" shrinkToFit="1"/>
      <protection/>
    </xf>
    <xf numFmtId="0" fontId="6" fillId="0" borderId="44" xfId="93" applyFont="1" applyFill="1" applyBorder="1" applyAlignment="1">
      <alignment horizontal="center" vertical="center" wrapText="1" shrinkToFit="1"/>
      <protection/>
    </xf>
    <xf numFmtId="0" fontId="6" fillId="0" borderId="10" xfId="93" applyFont="1" applyFill="1" applyBorder="1" applyAlignment="1">
      <alignment horizontal="center" vertical="center" wrapText="1" shrinkToFit="1"/>
      <protection/>
    </xf>
    <xf numFmtId="0" fontId="6" fillId="0" borderId="39" xfId="93" applyNumberFormat="1" applyFont="1" applyFill="1" applyBorder="1" applyAlignment="1">
      <alignment horizontal="center" vertical="center" wrapText="1" shrinkToFit="1"/>
      <protection/>
    </xf>
    <xf numFmtId="0" fontId="6" fillId="0" borderId="25" xfId="93" applyFont="1" applyFill="1" applyBorder="1" applyAlignment="1">
      <alignment horizontal="center" vertical="center" wrapText="1" shrinkToFit="1"/>
      <protection/>
    </xf>
    <xf numFmtId="0" fontId="6" fillId="0" borderId="49" xfId="93" applyFont="1" applyFill="1" applyBorder="1" applyAlignment="1">
      <alignment horizontal="center" vertical="center" wrapText="1" shrinkToFit="1"/>
      <protection/>
    </xf>
    <xf numFmtId="0" fontId="6" fillId="0" borderId="27" xfId="93" applyFont="1" applyFill="1" applyBorder="1" applyAlignment="1">
      <alignment horizontal="center" vertical="center" wrapText="1" shrinkToFit="1"/>
      <protection/>
    </xf>
    <xf numFmtId="3" fontId="10" fillId="0" borderId="0" xfId="93" applyNumberFormat="1" applyFont="1" applyFill="1" applyBorder="1" applyAlignment="1">
      <alignment horizontal="center" vertical="center" shrinkToFit="1"/>
      <protection/>
    </xf>
    <xf numFmtId="3" fontId="10" fillId="0" borderId="14" xfId="93" applyNumberFormat="1" applyFont="1" applyFill="1" applyBorder="1" applyAlignment="1">
      <alignment horizontal="center" vertical="center" shrinkToFit="1"/>
      <protection/>
    </xf>
    <xf numFmtId="0" fontId="13" fillId="0" borderId="0" xfId="0" applyFont="1" applyFill="1" applyAlignment="1">
      <alignment horizontal="center" vertical="center"/>
    </xf>
    <xf numFmtId="0" fontId="6" fillId="0" borderId="0" xfId="0" applyFont="1" applyFill="1" applyAlignment="1">
      <alignment horizontal="center" vertical="center" shrinkToFit="1"/>
    </xf>
    <xf numFmtId="0" fontId="6" fillId="0" borderId="17" xfId="93" applyNumberFormat="1" applyFont="1" applyFill="1" applyBorder="1" applyAlignment="1">
      <alignment horizontal="center" vertical="center" wrapText="1" shrinkToFit="1"/>
      <protection/>
    </xf>
    <xf numFmtId="0" fontId="6" fillId="0" borderId="9" xfId="93" applyNumberFormat="1" applyFont="1" applyFill="1" applyBorder="1" applyAlignment="1">
      <alignment horizontal="center" vertical="center"/>
      <protection/>
    </xf>
    <xf numFmtId="0" fontId="6" fillId="0" borderId="12" xfId="93" applyFont="1" applyFill="1" applyBorder="1" applyAlignment="1">
      <alignment horizontal="center" vertical="center" wrapText="1" shrinkToFit="1"/>
      <protection/>
    </xf>
    <xf numFmtId="0" fontId="6" fillId="0" borderId="17" xfId="93" applyFont="1" applyFill="1" applyBorder="1" applyAlignment="1">
      <alignment horizontal="center" vertical="center" wrapText="1" shrinkToFit="1"/>
      <protection/>
    </xf>
    <xf numFmtId="0" fontId="6" fillId="0" borderId="25" xfId="93" applyNumberFormat="1" applyFont="1" applyFill="1" applyBorder="1" applyAlignment="1">
      <alignment horizontal="center" vertical="center" wrapText="1"/>
      <protection/>
    </xf>
    <xf numFmtId="0" fontId="6" fillId="0" borderId="21" xfId="93" applyNumberFormat="1" applyFont="1" applyFill="1" applyBorder="1" applyAlignment="1">
      <alignment horizontal="center" vertical="center" wrapText="1" shrinkToFit="1"/>
      <protection/>
    </xf>
    <xf numFmtId="0" fontId="6" fillId="0" borderId="10" xfId="93" applyNumberFormat="1" applyFont="1" applyFill="1" applyBorder="1" applyAlignment="1">
      <alignment horizontal="center" vertical="center" wrapText="1" shrinkToFit="1"/>
      <protection/>
    </xf>
    <xf numFmtId="0" fontId="6" fillId="0" borderId="38" xfId="93" applyFont="1" applyFill="1" applyBorder="1" applyAlignment="1">
      <alignment horizontal="center" vertical="center" wrapText="1" shrinkToFit="1"/>
      <protection/>
    </xf>
    <xf numFmtId="0" fontId="6" fillId="0" borderId="0" xfId="93" applyFont="1" applyFill="1" applyAlignment="1">
      <alignment horizontal="center" vertical="center" wrapText="1" shrinkToFit="1"/>
      <protection/>
    </xf>
    <xf numFmtId="0" fontId="6" fillId="0" borderId="60" xfId="0" applyFont="1" applyFill="1" applyBorder="1" applyAlignment="1">
      <alignment horizontal="center" vertical="center" wrapText="1" shrinkToFit="1"/>
    </xf>
    <xf numFmtId="0" fontId="6" fillId="0" borderId="55" xfId="93" applyFont="1" applyFill="1" applyBorder="1" applyAlignment="1">
      <alignment horizontal="center" vertical="center" wrapText="1" shrinkToFit="1"/>
      <protection/>
    </xf>
    <xf numFmtId="0" fontId="6" fillId="0" borderId="14" xfId="93" applyFont="1" applyFill="1" applyBorder="1" applyAlignment="1">
      <alignment horizontal="center" vertical="center" wrapText="1" shrinkToFit="1"/>
      <protection/>
    </xf>
    <xf numFmtId="0" fontId="13" fillId="0" borderId="0" xfId="0" applyFont="1" applyFill="1" applyAlignment="1">
      <alignment vertical="center"/>
    </xf>
    <xf numFmtId="44" fontId="7" fillId="0" borderId="0" xfId="18" applyFont="1" applyFill="1" applyBorder="1" applyAlignment="1">
      <alignment horizontal="center" vertical="center"/>
    </xf>
    <xf numFmtId="0" fontId="6" fillId="0" borderId="19" xfId="93" applyNumberFormat="1" applyFont="1" applyFill="1" applyBorder="1" applyAlignment="1">
      <alignment horizontal="center" vertical="center" wrapText="1" shrinkToFit="1"/>
      <protection/>
    </xf>
    <xf numFmtId="0" fontId="6" fillId="0" borderId="61" xfId="0" applyFont="1" applyFill="1" applyBorder="1" applyAlignment="1">
      <alignment horizontal="center" vertical="center" wrapText="1" shrinkToFit="1"/>
    </xf>
    <xf numFmtId="0" fontId="6" fillId="0" borderId="62" xfId="0" applyFont="1" applyFill="1" applyBorder="1" applyAlignment="1">
      <alignment horizontal="center" vertical="center" wrapText="1" shrinkToFit="1"/>
    </xf>
    <xf numFmtId="0" fontId="6" fillId="0" borderId="63" xfId="0" applyFont="1" applyFill="1" applyBorder="1" applyAlignment="1">
      <alignment horizontal="center" vertical="center" wrapText="1" shrinkToFit="1"/>
    </xf>
    <xf numFmtId="0" fontId="6" fillId="0" borderId="0" xfId="93" applyNumberFormat="1" applyFont="1" applyFill="1" applyBorder="1" applyAlignment="1">
      <alignment horizontal="center" vertical="center" wrapText="1" shrinkToFit="1"/>
      <protection/>
    </xf>
    <xf numFmtId="0" fontId="6" fillId="0" borderId="52" xfId="93" applyNumberFormat="1" applyFont="1" applyFill="1" applyBorder="1" applyAlignment="1">
      <alignment horizontal="center" vertical="center" wrapText="1" shrinkToFit="1"/>
      <protection/>
    </xf>
    <xf numFmtId="0" fontId="6" fillId="0" borderId="29" xfId="0" applyFont="1" applyFill="1" applyBorder="1" applyAlignment="1">
      <alignment horizontal="center" vertical="center" wrapText="1" shrinkToFit="1"/>
    </xf>
    <xf numFmtId="0" fontId="6" fillId="0" borderId="47" xfId="0" applyFont="1" applyFill="1" applyBorder="1" applyAlignment="1">
      <alignment horizontal="center" vertical="center" wrapText="1" shrinkToFit="1"/>
    </xf>
    <xf numFmtId="0" fontId="6" fillId="0" borderId="51" xfId="0" applyFont="1" applyFill="1" applyBorder="1" applyAlignment="1">
      <alignment horizontal="center" vertical="center" wrapText="1" shrinkToFit="1"/>
    </xf>
    <xf numFmtId="0" fontId="6" fillId="0" borderId="64" xfId="93" applyNumberFormat="1" applyFont="1" applyFill="1" applyBorder="1" applyAlignment="1">
      <alignment horizontal="center" vertical="center" wrapText="1" shrinkToFit="1"/>
      <protection/>
    </xf>
    <xf numFmtId="0" fontId="6" fillId="0" borderId="65"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30" xfId="93" applyNumberFormat="1" applyFont="1" applyFill="1" applyBorder="1" applyAlignment="1">
      <alignment horizontal="center" vertical="center" wrapText="1" shrinkToFit="1"/>
      <protection/>
    </xf>
    <xf numFmtId="44" fontId="7" fillId="0" borderId="0" xfId="18" applyFont="1" applyFill="1" applyBorder="1" applyAlignment="1">
      <alignment horizontal="center" vertical="center"/>
    </xf>
    <xf numFmtId="0" fontId="6" fillId="0" borderId="24" xfId="93" applyNumberFormat="1" applyFont="1" applyFill="1" applyBorder="1" applyAlignment="1">
      <alignment horizontal="center" vertical="center" wrapText="1" shrinkToFit="1"/>
      <protection/>
    </xf>
    <xf numFmtId="0" fontId="6" fillId="0" borderId="57" xfId="93" applyNumberFormat="1" applyFont="1" applyFill="1" applyBorder="1" applyAlignment="1">
      <alignment horizontal="center" vertical="center" wrapText="1" shrinkToFit="1"/>
      <protection/>
    </xf>
    <xf numFmtId="0" fontId="6" fillId="0" borderId="45" xfId="93" applyNumberFormat="1" applyFont="1" applyFill="1" applyBorder="1" applyAlignment="1">
      <alignment horizontal="center" vertical="center" wrapText="1" shrinkToFit="1"/>
      <protection/>
    </xf>
    <xf numFmtId="0" fontId="6" fillId="0" borderId="66" xfId="0" applyFont="1" applyFill="1" applyBorder="1" applyAlignment="1">
      <alignment horizontal="center" vertical="center" wrapText="1" shrinkToFit="1"/>
    </xf>
    <xf numFmtId="0" fontId="6" fillId="0" borderId="67" xfId="93" applyNumberFormat="1" applyFont="1" applyFill="1" applyBorder="1" applyAlignment="1">
      <alignment horizontal="center" vertical="center" wrapText="1" shrinkToFit="1"/>
      <protection/>
    </xf>
    <xf numFmtId="0" fontId="6" fillId="0" borderId="0" xfId="93" applyFont="1" applyFill="1" applyBorder="1" applyAlignment="1">
      <alignment horizontal="center" vertical="center" wrapText="1"/>
      <protection/>
    </xf>
    <xf numFmtId="0" fontId="14" fillId="0" borderId="29" xfId="0" applyFont="1" applyFill="1" applyBorder="1" applyAlignment="1">
      <alignment horizontal="center" vertical="center" wrapText="1" shrinkToFit="1"/>
    </xf>
    <xf numFmtId="0" fontId="6" fillId="0" borderId="22" xfId="93" applyNumberFormat="1" applyFont="1" applyFill="1" applyBorder="1" applyAlignment="1">
      <alignment horizontal="center" vertical="center" wrapText="1" shrinkToFit="1"/>
      <protection/>
    </xf>
    <xf numFmtId="0" fontId="10" fillId="0" borderId="0" xfId="93" applyFont="1" applyAlignment="1">
      <alignment horizontal="center" vertical="center"/>
      <protection/>
    </xf>
    <xf numFmtId="0" fontId="6" fillId="0" borderId="45" xfId="93" applyFont="1" applyFill="1" applyBorder="1" applyAlignment="1">
      <alignment vertical="center" wrapText="1"/>
      <protection/>
    </xf>
    <xf numFmtId="0" fontId="6" fillId="0" borderId="19" xfId="93" applyFont="1" applyFill="1" applyBorder="1" applyAlignment="1">
      <alignment vertical="center" wrapText="1"/>
      <protection/>
    </xf>
    <xf numFmtId="0" fontId="6" fillId="0" borderId="68" xfId="93" applyFont="1" applyFill="1" applyBorder="1" applyAlignment="1">
      <alignment horizontal="center" vertical="center" wrapText="1"/>
      <protection/>
    </xf>
    <xf numFmtId="0" fontId="6" fillId="0" borderId="39" xfId="93" applyFont="1" applyFill="1" applyBorder="1" applyAlignment="1">
      <alignment horizontal="center" vertical="center" wrapText="1"/>
      <protection/>
    </xf>
    <xf numFmtId="0" fontId="6" fillId="0" borderId="24" xfId="93" applyFont="1" applyFill="1" applyBorder="1" applyAlignment="1">
      <alignment horizontal="center" vertical="center" wrapText="1"/>
      <protection/>
    </xf>
    <xf numFmtId="0" fontId="6" fillId="0" borderId="30" xfId="93" applyFont="1" applyFill="1" applyBorder="1" applyAlignment="1">
      <alignment horizontal="center" vertical="center" wrapText="1"/>
      <protection/>
    </xf>
    <xf numFmtId="0" fontId="6" fillId="0" borderId="22" xfId="93" applyFont="1" applyFill="1" applyBorder="1" applyAlignment="1">
      <alignment horizontal="center" vertical="center" wrapText="1"/>
      <protection/>
    </xf>
    <xf numFmtId="0" fontId="6" fillId="0" borderId="39" xfId="93" applyFont="1" applyFill="1" applyBorder="1" applyAlignment="1">
      <alignment vertical="center" wrapText="1"/>
      <protection/>
    </xf>
    <xf numFmtId="0" fontId="6" fillId="0" borderId="17" xfId="93" applyFont="1" applyFill="1" applyBorder="1" applyAlignment="1">
      <alignment horizontal="center" vertical="center" wrapText="1"/>
      <protection/>
    </xf>
    <xf numFmtId="0" fontId="6" fillId="0" borderId="69" xfId="93" applyFont="1" applyFill="1" applyBorder="1" applyAlignment="1">
      <alignment horizontal="center" vertical="center" wrapText="1"/>
      <protection/>
    </xf>
    <xf numFmtId="0" fontId="6" fillId="0" borderId="55" xfId="93" applyFont="1" applyFill="1" applyBorder="1" applyAlignment="1">
      <alignment horizontal="center" vertical="center" wrapText="1"/>
      <protection/>
    </xf>
    <xf numFmtId="0" fontId="6" fillId="0" borderId="39" xfId="93" applyFont="1" applyFill="1" applyBorder="1" applyAlignment="1">
      <alignment horizontal="center" vertical="center" wrapText="1"/>
      <protection/>
    </xf>
    <xf numFmtId="0" fontId="5" fillId="0" borderId="70" xfId="93" applyFont="1" applyFill="1" applyBorder="1" applyAlignment="1">
      <alignment vertical="center" wrapText="1"/>
      <protection/>
    </xf>
    <xf numFmtId="0" fontId="5" fillId="0" borderId="19" xfId="93" applyFont="1" applyFill="1" applyBorder="1" applyAlignment="1">
      <alignment horizontal="center" vertical="center" shrinkToFit="1"/>
      <protection/>
    </xf>
    <xf numFmtId="0" fontId="5" fillId="0" borderId="44" xfId="93" applyFont="1" applyFill="1" applyBorder="1" applyAlignment="1">
      <alignment horizontal="center" vertical="center" wrapText="1" shrinkToFit="1"/>
      <protection/>
    </xf>
    <xf numFmtId="0" fontId="5" fillId="0" borderId="15" xfId="93" applyFont="1" applyFill="1" applyBorder="1" applyAlignment="1">
      <alignment horizontal="center" vertical="center" wrapText="1" shrinkToFit="1"/>
      <protection/>
    </xf>
    <xf numFmtId="0" fontId="5" fillId="0" borderId="14" xfId="93" applyNumberFormat="1" applyFont="1" applyFill="1" applyBorder="1" applyAlignment="1">
      <alignment horizontal="center" vertical="center" wrapText="1" shrinkToFit="1"/>
      <protection/>
    </xf>
    <xf numFmtId="0" fontId="5" fillId="0" borderId="49" xfId="93" applyFont="1" applyFill="1" applyBorder="1" applyAlignment="1">
      <alignment horizontal="center" vertical="center" wrapText="1" shrinkToFit="1"/>
      <protection/>
    </xf>
    <xf numFmtId="0" fontId="5" fillId="0" borderId="10" xfId="93" applyFont="1" applyFill="1" applyBorder="1" applyAlignment="1">
      <alignment horizontal="center" vertical="center" wrapText="1" shrinkToFit="1"/>
      <protection/>
    </xf>
    <xf numFmtId="0" fontId="5" fillId="0" borderId="22" xfId="93" applyFont="1" applyFill="1" applyBorder="1" applyAlignment="1">
      <alignment horizontal="center" vertical="center" wrapText="1" shrinkToFit="1"/>
      <protection/>
    </xf>
    <xf numFmtId="0" fontId="5" fillId="0" borderId="30" xfId="93" applyNumberFormat="1" applyFont="1" applyFill="1" applyBorder="1" applyAlignment="1">
      <alignment vertical="center"/>
      <protection/>
    </xf>
    <xf numFmtId="0" fontId="5" fillId="0" borderId="71" xfId="93" applyFont="1" applyFill="1" applyBorder="1" applyAlignment="1">
      <alignment horizontal="center" vertical="center" shrinkToFit="1"/>
      <protection/>
    </xf>
    <xf numFmtId="0" fontId="5" fillId="0" borderId="14" xfId="93" applyNumberFormat="1" applyFont="1" applyFill="1" applyBorder="1" applyAlignment="1">
      <alignment vertical="center" wrapText="1" shrinkToFit="1"/>
      <protection/>
    </xf>
    <xf numFmtId="0" fontId="5" fillId="0" borderId="72" xfId="93" applyFont="1" applyFill="1" applyBorder="1" applyAlignment="1">
      <alignment horizontal="center" vertical="center" wrapText="1" shrinkToFit="1"/>
      <protection/>
    </xf>
    <xf numFmtId="0" fontId="6" fillId="0" borderId="28" xfId="0" applyFont="1" applyFill="1" applyBorder="1" applyAlignment="1">
      <alignment horizontal="center" vertical="center" wrapText="1" shrinkToFit="1"/>
    </xf>
    <xf numFmtId="0" fontId="5" fillId="0" borderId="53" xfId="93" applyNumberFormat="1" applyFont="1" applyFill="1" applyBorder="1" applyAlignment="1">
      <alignment horizontal="center" vertical="center" wrapText="1" shrinkToFit="1"/>
      <protection/>
    </xf>
    <xf numFmtId="0" fontId="5" fillId="0" borderId="21" xfId="93" applyNumberFormat="1" applyFont="1" applyFill="1" applyBorder="1" applyAlignment="1">
      <alignment horizontal="center" vertical="center" wrapText="1" shrinkToFit="1"/>
      <protection/>
    </xf>
    <xf numFmtId="0" fontId="5" fillId="0" borderId="21" xfId="93" applyFont="1" applyFill="1" applyBorder="1" applyAlignment="1">
      <alignment horizontal="center" vertical="center" wrapText="1" shrinkToFit="1"/>
      <protection/>
    </xf>
    <xf numFmtId="0" fontId="6" fillId="0" borderId="65" xfId="0" applyFont="1" applyFill="1" applyBorder="1" applyAlignment="1">
      <alignment horizontal="center" vertical="center" wrapText="1" shrinkToFit="1"/>
    </xf>
    <xf numFmtId="0" fontId="5" fillId="0" borderId="25" xfId="93" applyFont="1" applyFill="1" applyBorder="1" applyAlignment="1">
      <alignment horizontal="center" vertical="center" wrapText="1" shrinkToFit="1"/>
      <protection/>
    </xf>
    <xf numFmtId="176" fontId="10" fillId="0" borderId="0" xfId="93" applyNumberFormat="1" applyFont="1" applyAlignment="1">
      <alignment horizontal="center" vertical="center"/>
      <protection/>
    </xf>
    <xf numFmtId="176" fontId="10" fillId="0" borderId="14" xfId="93" applyNumberFormat="1" applyFont="1" applyBorder="1" applyAlignment="1">
      <alignment horizontal="center" vertical="center"/>
      <protection/>
    </xf>
    <xf numFmtId="0" fontId="5" fillId="0" borderId="73" xfId="93" applyFont="1" applyFill="1" applyBorder="1" applyAlignment="1">
      <alignment horizontal="center" vertical="center" shrinkToFit="1"/>
      <protection/>
    </xf>
    <xf numFmtId="0" fontId="5" fillId="0" borderId="62" xfId="93" applyNumberFormat="1" applyFont="1" applyFill="1" applyBorder="1" applyAlignment="1">
      <alignment horizontal="center" vertical="center"/>
      <protection/>
    </xf>
    <xf numFmtId="0" fontId="5" fillId="0" borderId="55" xfId="93" applyNumberFormat="1" applyFont="1" applyFill="1" applyBorder="1" applyAlignment="1">
      <alignment vertical="center" wrapText="1" shrinkToFit="1"/>
      <protection/>
    </xf>
    <xf numFmtId="0" fontId="5" fillId="0" borderId="58" xfId="93" applyFont="1" applyFill="1" applyBorder="1" applyAlignment="1">
      <alignment horizontal="center" vertical="center" wrapText="1" shrinkToFit="1"/>
      <protection/>
    </xf>
    <xf numFmtId="0" fontId="5" fillId="0" borderId="74" xfId="93" applyFont="1" applyFill="1" applyBorder="1" applyAlignment="1">
      <alignment horizontal="center" vertical="center" wrapText="1" shrinkToFit="1"/>
      <protection/>
    </xf>
    <xf numFmtId="0" fontId="5" fillId="0" borderId="75"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5" fillId="0" borderId="33" xfId="93" applyNumberFormat="1" applyFont="1" applyFill="1" applyBorder="1" applyAlignment="1">
      <alignment horizontal="center" vertical="center" wrapText="1"/>
      <protection/>
    </xf>
    <xf numFmtId="0" fontId="5" fillId="0" borderId="39" xfId="93" applyFont="1" applyFill="1" applyBorder="1" applyAlignment="1">
      <alignment horizontal="center" vertical="center" wrapText="1" shrinkToFit="1"/>
      <protection/>
    </xf>
    <xf numFmtId="0" fontId="5" fillId="0" borderId="67" xfId="0" applyFont="1" applyFill="1" applyBorder="1" applyAlignment="1">
      <alignment horizontal="center" vertical="center" wrapText="1" shrinkToFit="1"/>
    </xf>
    <xf numFmtId="0" fontId="5" fillId="0" borderId="56"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76" xfId="93" applyNumberFormat="1" applyFont="1" applyFill="1" applyBorder="1" applyAlignment="1">
      <alignment horizontal="center" vertical="center" wrapText="1"/>
      <protection/>
    </xf>
    <xf numFmtId="0" fontId="15" fillId="0" borderId="0" xfId="0" applyFont="1" applyAlignment="1">
      <alignment horizontal="center" vertical="center"/>
    </xf>
    <xf numFmtId="0" fontId="15" fillId="0" borderId="14" xfId="0" applyFont="1" applyBorder="1" applyAlignment="1">
      <alignment horizontal="center" vertical="center"/>
    </xf>
    <xf numFmtId="0" fontId="5" fillId="0" borderId="63" xfId="93" applyNumberFormat="1" applyFont="1" applyFill="1" applyBorder="1" applyAlignment="1">
      <alignment horizontal="center" vertical="center"/>
      <protection/>
    </xf>
    <xf numFmtId="0" fontId="5" fillId="0" borderId="77" xfId="93" applyFont="1" applyFill="1" applyBorder="1" applyAlignment="1">
      <alignment horizontal="center" vertical="center"/>
      <protection/>
    </xf>
    <xf numFmtId="0" fontId="5" fillId="0" borderId="71" xfId="93" applyFont="1" applyFill="1" applyBorder="1" applyAlignment="1">
      <alignment horizontal="center" vertical="center"/>
      <protection/>
    </xf>
    <xf numFmtId="0" fontId="5" fillId="0" borderId="11" xfId="93" applyFont="1" applyFill="1" applyBorder="1" applyAlignment="1">
      <alignment horizontal="center" vertical="center"/>
      <protection/>
    </xf>
    <xf numFmtId="0" fontId="5" fillId="0" borderId="19" xfId="93" applyFont="1" applyFill="1" applyBorder="1" applyAlignment="1">
      <alignment horizontal="center" vertical="center"/>
      <protection/>
    </xf>
    <xf numFmtId="0" fontId="5" fillId="0" borderId="48" xfId="93" applyNumberFormat="1" applyFont="1" applyFill="1" applyBorder="1" applyAlignment="1">
      <alignment horizontal="center" vertical="center" wrapText="1"/>
      <protection/>
    </xf>
    <xf numFmtId="0" fontId="5" fillId="0" borderId="35" xfId="93" applyFont="1" applyFill="1" applyBorder="1" applyAlignment="1">
      <alignment horizontal="center" vertical="center" wrapText="1"/>
      <protection/>
    </xf>
    <xf numFmtId="0" fontId="5" fillId="0" borderId="34" xfId="93" applyFont="1" applyFill="1" applyBorder="1" applyAlignment="1">
      <alignment horizontal="center" vertical="center" wrapText="1"/>
      <protection/>
    </xf>
    <xf numFmtId="0" fontId="5" fillId="0" borderId="13" xfId="93" applyFont="1" applyFill="1" applyBorder="1" applyAlignment="1">
      <alignment vertical="center" wrapText="1"/>
      <protection/>
    </xf>
    <xf numFmtId="0" fontId="5" fillId="0" borderId="14" xfId="93" applyFont="1" applyFill="1" applyBorder="1" applyAlignment="1">
      <alignment horizontal="center" vertical="center" wrapText="1"/>
      <protection/>
    </xf>
    <xf numFmtId="0" fontId="5" fillId="0" borderId="18" xfId="93" applyFont="1" applyFill="1" applyBorder="1" applyAlignment="1">
      <alignment horizontal="center" vertical="center" wrapText="1"/>
      <protection/>
    </xf>
    <xf numFmtId="0" fontId="5" fillId="0" borderId="78" xfId="93" applyFont="1" applyFill="1" applyBorder="1" applyAlignment="1">
      <alignment horizontal="center" vertical="center" wrapText="1"/>
      <protection/>
    </xf>
    <xf numFmtId="0" fontId="5" fillId="0" borderId="39" xfId="93" applyNumberFormat="1" applyFont="1" applyFill="1" applyBorder="1" applyAlignment="1">
      <alignment horizontal="center" vertical="center" wrapText="1"/>
      <protection/>
    </xf>
    <xf numFmtId="0" fontId="5" fillId="0" borderId="33" xfId="93" applyFont="1" applyFill="1" applyBorder="1" applyAlignment="1">
      <alignment horizontal="center" vertical="center" wrapText="1"/>
      <protection/>
    </xf>
    <xf numFmtId="0" fontId="5" fillId="0" borderId="65" xfId="93" applyFont="1" applyFill="1" applyBorder="1" applyAlignment="1">
      <alignment horizontal="center" vertical="center" wrapText="1"/>
      <protection/>
    </xf>
    <xf numFmtId="0" fontId="5" fillId="0" borderId="29" xfId="93" applyFont="1" applyFill="1" applyBorder="1" applyAlignment="1">
      <alignment horizontal="center" vertical="center" wrapText="1"/>
      <protection/>
    </xf>
    <xf numFmtId="0" fontId="5" fillId="0" borderId="79" xfId="93" applyFont="1" applyFill="1" applyBorder="1" applyAlignment="1">
      <alignment horizontal="center" vertical="center" wrapText="1"/>
      <protection/>
    </xf>
    <xf numFmtId="0" fontId="5" fillId="0" borderId="9" xfId="93" applyNumberFormat="1" applyFont="1" applyFill="1" applyBorder="1" applyAlignment="1">
      <alignment horizontal="center" vertical="center" wrapText="1"/>
      <protection/>
    </xf>
    <xf numFmtId="0" fontId="5" fillId="0" borderId="80" xfId="93" applyNumberFormat="1" applyFont="1" applyFill="1" applyBorder="1" applyAlignment="1">
      <alignment horizontal="center" vertical="center" wrapText="1"/>
      <protection/>
    </xf>
    <xf numFmtId="0" fontId="5" fillId="0" borderId="81" xfId="93" applyFont="1" applyFill="1" applyBorder="1" applyAlignment="1">
      <alignment horizontal="center" vertical="center" wrapText="1"/>
      <protection/>
    </xf>
    <xf numFmtId="0" fontId="5" fillId="0" borderId="76" xfId="93" applyFont="1" applyFill="1" applyBorder="1" applyAlignment="1">
      <alignment horizontal="center" vertical="center" wrapText="1"/>
      <protection/>
    </xf>
    <xf numFmtId="0" fontId="5" fillId="0" borderId="76" xfId="93" applyFont="1" applyFill="1" applyBorder="1" applyAlignment="1">
      <alignment vertical="center" wrapText="1"/>
      <protection/>
    </xf>
    <xf numFmtId="0" fontId="10" fillId="0" borderId="0" xfId="93" applyFont="1" applyBorder="1" applyAlignment="1">
      <alignment horizontal="center" vertical="center"/>
      <protection/>
    </xf>
    <xf numFmtId="3" fontId="14" fillId="0" borderId="0" xfId="0" applyNumberFormat="1" applyFont="1" applyFill="1" applyAlignment="1">
      <alignment horizontal="right" vertical="center" shrinkToFit="1"/>
    </xf>
    <xf numFmtId="178" fontId="11"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5" fillId="0" borderId="19" xfId="93" applyNumberFormat="1" applyFont="1" applyFill="1" applyBorder="1" applyAlignment="1">
      <alignment horizontal="center" vertical="center" wrapText="1"/>
      <protection/>
    </xf>
    <xf numFmtId="0" fontId="5" fillId="0" borderId="21" xfId="93" applyNumberFormat="1" applyFont="1" applyFill="1" applyBorder="1" applyAlignment="1">
      <alignment horizontal="center" vertical="center" wrapText="1"/>
      <protection/>
    </xf>
    <xf numFmtId="0" fontId="5" fillId="0" borderId="10" xfId="93" applyNumberFormat="1" applyFont="1" applyFill="1" applyBorder="1" applyAlignment="1">
      <alignment horizontal="center" vertical="center" wrapText="1"/>
      <protection/>
    </xf>
    <xf numFmtId="0" fontId="5" fillId="0" borderId="25" xfId="93" applyNumberFormat="1" applyFont="1" applyFill="1" applyBorder="1" applyAlignment="1">
      <alignment horizontal="center" vertical="center" wrapText="1"/>
      <protection/>
    </xf>
    <xf numFmtId="0" fontId="5" fillId="0" borderId="82" xfId="93" applyNumberFormat="1" applyFont="1" applyFill="1" applyBorder="1" applyAlignment="1">
      <alignment horizontal="center" vertical="center" wrapText="1"/>
      <protection/>
    </xf>
    <xf numFmtId="0" fontId="5" fillId="0" borderId="43" xfId="93" applyNumberFormat="1" applyFont="1" applyFill="1" applyBorder="1" applyAlignment="1">
      <alignment horizontal="center" vertical="center" wrapText="1"/>
      <protection/>
    </xf>
    <xf numFmtId="0" fontId="5" fillId="0" borderId="45" xfId="93" applyNumberFormat="1" applyFont="1" applyFill="1" applyBorder="1" applyAlignment="1">
      <alignment horizontal="center" vertical="center" wrapText="1"/>
      <protection/>
    </xf>
    <xf numFmtId="0" fontId="5" fillId="0" borderId="25" xfId="93" applyNumberFormat="1" applyFont="1" applyFill="1" applyBorder="1" applyAlignment="1">
      <alignment horizontal="center" vertical="center" wrapText="1"/>
      <protection/>
    </xf>
    <xf numFmtId="0" fontId="6" fillId="0" borderId="28" xfId="0" applyFont="1" applyFill="1" applyBorder="1" applyAlignment="1">
      <alignment horizontal="center" vertical="center" wrapText="1"/>
    </xf>
    <xf numFmtId="0" fontId="6" fillId="0" borderId="65" xfId="0" applyFont="1" applyFill="1" applyBorder="1" applyAlignment="1">
      <alignment horizontal="center" vertical="center" wrapText="1"/>
    </xf>
    <xf numFmtId="177" fontId="10" fillId="0" borderId="0" xfId="93" applyNumberFormat="1" applyFont="1" applyFill="1" applyBorder="1" applyAlignment="1">
      <alignment horizontal="center" vertical="center" shrinkToFit="1"/>
      <protection/>
    </xf>
    <xf numFmtId="0" fontId="10" fillId="0" borderId="0" xfId="0" applyFont="1" applyFill="1" applyBorder="1" applyAlignment="1">
      <alignment vertical="center" wrapText="1"/>
    </xf>
    <xf numFmtId="177" fontId="10" fillId="0" borderId="14" xfId="93" applyNumberFormat="1" applyFont="1" applyFill="1" applyBorder="1" applyAlignment="1">
      <alignment horizontal="center" vertical="center" shrinkToFit="1"/>
      <protection/>
    </xf>
    <xf numFmtId="179" fontId="6" fillId="0" borderId="0" xfId="0" applyNumberFormat="1" applyFont="1" applyFill="1" applyAlignment="1">
      <alignment horizontal="right" vertical="center" shrinkToFit="1"/>
    </xf>
    <xf numFmtId="0" fontId="4" fillId="0" borderId="0" xfId="0" applyNumberFormat="1" applyFont="1" applyFill="1" applyAlignment="1">
      <alignment horizontal="center" vertical="center"/>
    </xf>
    <xf numFmtId="0" fontId="5" fillId="0" borderId="74" xfId="93" applyNumberFormat="1" applyFont="1" applyFill="1" applyBorder="1" applyAlignment="1">
      <alignment horizontal="center" vertical="center" wrapText="1"/>
      <protection/>
    </xf>
    <xf numFmtId="0" fontId="5" fillId="0" borderId="45" xfId="93" applyNumberFormat="1" applyFont="1" applyFill="1" applyBorder="1" applyAlignment="1">
      <alignment horizontal="center" vertical="center" wrapText="1"/>
      <protection/>
    </xf>
    <xf numFmtId="0" fontId="5" fillId="0" borderId="45" xfId="93" applyNumberFormat="1" applyFont="1" applyFill="1" applyBorder="1" applyAlignment="1">
      <alignment horizontal="center" vertical="center"/>
      <protection/>
    </xf>
    <xf numFmtId="0" fontId="5" fillId="0" borderId="0" xfId="93" applyNumberFormat="1" applyFont="1" applyFill="1" applyBorder="1" applyAlignment="1">
      <alignment horizontal="center" vertical="center"/>
      <protection/>
    </xf>
    <xf numFmtId="0" fontId="5" fillId="0" borderId="0" xfId="93" applyNumberFormat="1" applyFont="1" applyFill="1" applyBorder="1" applyAlignment="1">
      <alignment horizontal="center" vertical="center"/>
      <protection/>
    </xf>
    <xf numFmtId="0" fontId="5" fillId="0" borderId="59" xfId="93" applyNumberFormat="1" applyFont="1" applyFill="1" applyBorder="1" applyAlignment="1">
      <alignment horizontal="center" vertical="center" wrapText="1"/>
      <protection/>
    </xf>
    <xf numFmtId="0" fontId="5" fillId="0" borderId="37" xfId="93" applyNumberFormat="1" applyFont="1" applyFill="1" applyBorder="1" applyAlignment="1">
      <alignment horizontal="center" vertical="center" wrapText="1"/>
      <protection/>
    </xf>
    <xf numFmtId="0" fontId="5" fillId="0" borderId="17" xfId="93" applyNumberFormat="1" applyFont="1" applyFill="1" applyBorder="1" applyAlignment="1">
      <alignment horizontal="center" vertical="center"/>
      <protection/>
    </xf>
    <xf numFmtId="0" fontId="5" fillId="0" borderId="53" xfId="93" applyNumberFormat="1" applyFont="1" applyFill="1" applyBorder="1" applyAlignment="1">
      <alignment horizontal="center" vertical="center"/>
      <protection/>
    </xf>
    <xf numFmtId="0" fontId="5" fillId="0" borderId="53" xfId="93" applyNumberFormat="1" applyFont="1" applyFill="1" applyBorder="1" applyAlignment="1">
      <alignment horizontal="center" vertical="center" wrapText="1"/>
      <protection/>
    </xf>
    <xf numFmtId="0" fontId="5" fillId="0" borderId="15" xfId="93" applyNumberFormat="1" applyFont="1" applyFill="1" applyBorder="1" applyAlignment="1">
      <alignment vertical="center" wrapText="1"/>
      <protection/>
    </xf>
    <xf numFmtId="0" fontId="5" fillId="0" borderId="15" xfId="93" applyNumberFormat="1" applyFont="1" applyFill="1" applyBorder="1" applyAlignment="1">
      <alignment horizontal="center" vertical="center" wrapText="1"/>
      <protection/>
    </xf>
    <xf numFmtId="0" fontId="5" fillId="0" borderId="10" xfId="93" applyNumberFormat="1" applyFont="1" applyFill="1" applyBorder="1" applyAlignment="1">
      <alignment horizontal="center" vertical="center" wrapText="1"/>
      <protection/>
    </xf>
    <xf numFmtId="0" fontId="5" fillId="0" borderId="21" xfId="93" applyNumberFormat="1" applyFont="1" applyFill="1" applyBorder="1" applyAlignment="1">
      <alignment horizontal="center" vertical="center" wrapText="1"/>
      <protection/>
    </xf>
    <xf numFmtId="0" fontId="15" fillId="0" borderId="0" xfId="0" applyFont="1" applyFill="1" applyAlignment="1">
      <alignment horizontal="center" vertical="center"/>
    </xf>
    <xf numFmtId="0" fontId="5" fillId="0" borderId="0" xfId="93" applyNumberFormat="1" applyFont="1" applyFill="1" applyBorder="1" applyAlignment="1">
      <alignment vertical="center"/>
      <protection/>
    </xf>
    <xf numFmtId="0" fontId="6" fillId="0" borderId="83" xfId="0" applyFont="1" applyFill="1" applyBorder="1" applyAlignment="1">
      <alignment horizontal="center" vertical="center" wrapText="1"/>
    </xf>
    <xf numFmtId="0" fontId="5" fillId="0" borderId="46" xfId="93" applyNumberFormat="1" applyFont="1" applyFill="1" applyBorder="1" applyAlignment="1">
      <alignment horizontal="center" vertical="center"/>
      <protection/>
    </xf>
    <xf numFmtId="0" fontId="5" fillId="0" borderId="74" xfId="93" applyNumberFormat="1" applyFont="1" applyFill="1" applyBorder="1" applyAlignment="1">
      <alignment horizontal="center" vertical="center" wrapText="1"/>
      <protection/>
    </xf>
    <xf numFmtId="0" fontId="5" fillId="0" borderId="52" xfId="93" applyNumberFormat="1" applyFont="1" applyFill="1" applyBorder="1" applyAlignment="1">
      <alignment horizontal="center" vertical="center" wrapText="1" shrinkToFit="1"/>
      <protection/>
    </xf>
    <xf numFmtId="0" fontId="6" fillId="0" borderId="31" xfId="0" applyFont="1" applyFill="1" applyBorder="1" applyAlignment="1">
      <alignment horizontal="center" vertical="center" wrapText="1"/>
    </xf>
    <xf numFmtId="0" fontId="5" fillId="0" borderId="54" xfId="93" applyNumberFormat="1" applyFont="1" applyFill="1" applyBorder="1" applyAlignment="1">
      <alignment horizontal="center" vertical="center" wrapText="1"/>
      <protection/>
    </xf>
    <xf numFmtId="0" fontId="5" fillId="0" borderId="52" xfId="93" applyNumberFormat="1" applyFont="1" applyFill="1" applyBorder="1" applyAlignment="1">
      <alignment horizontal="center" vertical="center" wrapText="1"/>
      <protection/>
    </xf>
    <xf numFmtId="0" fontId="5" fillId="0" borderId="10" xfId="93" applyNumberFormat="1" applyFont="1" applyFill="1" applyBorder="1" applyAlignment="1">
      <alignment horizontal="center" vertical="center" wrapText="1" shrinkToFit="1"/>
      <protection/>
    </xf>
    <xf numFmtId="0" fontId="10" fillId="0" borderId="0" xfId="93" applyFont="1" applyFill="1" applyAlignment="1">
      <alignment horizontal="center"/>
      <protection/>
    </xf>
    <xf numFmtId="0" fontId="6" fillId="0" borderId="17" xfId="93" applyFont="1" applyFill="1" applyBorder="1" applyAlignment="1">
      <alignment horizontal="center" vertical="center"/>
      <protection/>
    </xf>
    <xf numFmtId="0" fontId="5" fillId="0" borderId="0" xfId="93" applyNumberFormat="1" applyFont="1" applyFill="1" applyBorder="1" applyAlignment="1">
      <alignment horizontal="center" vertical="center" wrapText="1" shrinkToFit="1"/>
      <protection/>
    </xf>
    <xf numFmtId="0" fontId="6" fillId="0" borderId="0" xfId="93" applyFont="1" applyFill="1" applyBorder="1" applyAlignment="1">
      <alignment horizontal="center" vertical="center"/>
      <protection/>
    </xf>
    <xf numFmtId="0" fontId="5" fillId="0" borderId="72" xfId="93" applyNumberFormat="1" applyFont="1" applyFill="1" applyBorder="1" applyAlignment="1">
      <alignment horizontal="center" vertical="center" wrapText="1" shrinkToFit="1"/>
      <protection/>
    </xf>
    <xf numFmtId="0" fontId="5" fillId="0" borderId="0" xfId="0" applyFont="1" applyBorder="1" applyAlignment="1">
      <alignment vertical="center"/>
    </xf>
    <xf numFmtId="0" fontId="6" fillId="0" borderId="0" xfId="93" applyFont="1" applyFill="1" applyBorder="1" applyAlignment="1">
      <alignment vertical="center"/>
      <protection/>
    </xf>
    <xf numFmtId="0" fontId="0" fillId="0" borderId="0" xfId="0" applyBorder="1" applyAlignment="1">
      <alignment horizontal="center" vertical="center"/>
    </xf>
    <xf numFmtId="0" fontId="8" fillId="0" borderId="0" xfId="93" applyFill="1" applyBorder="1" applyAlignment="1">
      <alignment horizontal="center" vertical="center"/>
      <protection/>
    </xf>
    <xf numFmtId="0" fontId="16" fillId="0" borderId="0" xfId="0" applyFont="1" applyBorder="1" applyAlignment="1">
      <alignment vertical="center"/>
    </xf>
    <xf numFmtId="0" fontId="7" fillId="0" borderId="0" xfId="0" applyFont="1" applyBorder="1" applyAlignment="1">
      <alignment vertical="center"/>
    </xf>
    <xf numFmtId="0" fontId="0" fillId="0" borderId="0" xfId="0" applyAlignment="1">
      <alignment horizontal="center" vertical="center"/>
    </xf>
    <xf numFmtId="0" fontId="17" fillId="0" borderId="0" xfId="0" applyFont="1" applyBorder="1" applyAlignment="1">
      <alignment horizontal="left" vertical="center"/>
    </xf>
    <xf numFmtId="0" fontId="5" fillId="0" borderId="1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25" xfId="0" applyNumberFormat="1" applyFont="1" applyBorder="1" applyAlignment="1">
      <alignment horizontal="center" vertical="center"/>
    </xf>
    <xf numFmtId="0" fontId="5" fillId="0" borderId="12" xfId="0" applyFont="1" applyBorder="1" applyAlignment="1">
      <alignment horizontal="center" vertical="center"/>
    </xf>
    <xf numFmtId="0" fontId="5" fillId="0" borderId="84" xfId="0" applyFont="1" applyBorder="1" applyAlignment="1">
      <alignment horizontal="center" vertical="center"/>
    </xf>
    <xf numFmtId="180" fontId="5" fillId="0" borderId="85"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0" fontId="5" fillId="0" borderId="86" xfId="0" applyFont="1" applyBorder="1" applyAlignment="1">
      <alignment horizontal="center" vertical="center"/>
    </xf>
    <xf numFmtId="180" fontId="5" fillId="0" borderId="87"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0" fontId="5" fillId="0" borderId="55" xfId="0" applyFont="1" applyBorder="1" applyAlignment="1">
      <alignment horizontal="center" vertical="center"/>
    </xf>
    <xf numFmtId="0" fontId="5" fillId="0" borderId="46" xfId="0" applyFont="1" applyBorder="1" applyAlignment="1">
      <alignment horizontal="center" vertical="center"/>
    </xf>
    <xf numFmtId="180" fontId="5" fillId="0" borderId="54" xfId="0" applyNumberFormat="1" applyFont="1" applyFill="1" applyBorder="1" applyAlignment="1">
      <alignment horizontal="right" vertical="center"/>
    </xf>
    <xf numFmtId="180" fontId="5" fillId="0" borderId="43" xfId="0" applyNumberFormat="1" applyFont="1" applyFill="1" applyBorder="1" applyAlignment="1">
      <alignment horizontal="right" vertical="center"/>
    </xf>
    <xf numFmtId="0" fontId="5" fillId="0" borderId="0" xfId="0" applyFont="1" applyAlignment="1">
      <alignment horizontal="center" vertical="center"/>
    </xf>
    <xf numFmtId="180" fontId="5" fillId="0" borderId="0" xfId="0" applyNumberFormat="1" applyFont="1" applyFill="1" applyAlignment="1">
      <alignment horizontal="right" vertical="center"/>
    </xf>
    <xf numFmtId="0" fontId="5" fillId="0" borderId="0" xfId="0" applyFont="1" applyAlignment="1">
      <alignment horizontal="left" vertical="center" wrapText="1"/>
    </xf>
    <xf numFmtId="0" fontId="0" fillId="0" borderId="0" xfId="0" applyBorder="1" applyAlignment="1">
      <alignment horizontal="left" vertical="center"/>
    </xf>
    <xf numFmtId="0" fontId="0" fillId="0" borderId="0" xfId="0"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NumberFormat="1" applyFont="1" applyBorder="1" applyAlignment="1">
      <alignment horizontal="center" vertical="center"/>
    </xf>
    <xf numFmtId="0" fontId="0" fillId="0" borderId="85" xfId="0" applyNumberFormat="1" applyFont="1" applyFill="1" applyBorder="1" applyAlignment="1">
      <alignment horizontal="center" vertical="center"/>
    </xf>
    <xf numFmtId="0" fontId="5" fillId="0" borderId="0" xfId="0" applyFont="1" applyBorder="1" applyAlignment="1">
      <alignment horizontal="center" vertical="center"/>
    </xf>
    <xf numFmtId="0" fontId="0" fillId="0" borderId="55" xfId="0" applyNumberFormat="1" applyFont="1" applyBorder="1" applyAlignment="1">
      <alignment horizontal="center" vertical="center"/>
    </xf>
    <xf numFmtId="0" fontId="0" fillId="0" borderId="54" xfId="0" applyNumberFormat="1" applyFont="1" applyFill="1" applyBorder="1" applyAlignment="1">
      <alignment horizontal="center" vertical="center"/>
    </xf>
    <xf numFmtId="0" fontId="5" fillId="0" borderId="14" xfId="0" applyFont="1" applyBorder="1" applyAlignment="1">
      <alignment horizontal="center" vertical="center"/>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88" xfId="0" applyNumberFormat="1" applyFont="1" applyFill="1" applyBorder="1" applyAlignment="1">
      <alignment horizontal="center" vertical="center"/>
    </xf>
    <xf numFmtId="0" fontId="0" fillId="0" borderId="0" xfId="0" applyBorder="1" applyAlignment="1">
      <alignment horizontal="center" vertical="center"/>
    </xf>
    <xf numFmtId="0" fontId="0" fillId="0" borderId="55" xfId="0" applyNumberFormat="1" applyFont="1" applyBorder="1" applyAlignment="1">
      <alignment horizontal="center" vertical="center" wrapText="1"/>
    </xf>
    <xf numFmtId="0" fontId="0" fillId="0" borderId="57" xfId="0" applyNumberFormat="1" applyFont="1" applyFill="1" applyBorder="1" applyAlignment="1">
      <alignment horizontal="center" vertical="center"/>
    </xf>
    <xf numFmtId="0" fontId="0" fillId="0" borderId="14" xfId="0" applyBorder="1" applyAlignment="1">
      <alignment horizontal="center" vertical="center"/>
    </xf>
    <xf numFmtId="0" fontId="0" fillId="0" borderId="0" xfId="0" applyFont="1" applyBorder="1" applyAlignment="1">
      <alignment vertical="center" wrapText="1"/>
    </xf>
    <xf numFmtId="177" fontId="3" fillId="0" borderId="0" xfId="0" applyNumberFormat="1" applyFont="1" applyBorder="1" applyAlignment="1">
      <alignment vertical="center" wrapText="1"/>
    </xf>
    <xf numFmtId="0" fontId="5" fillId="0" borderId="4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xf>
    <xf numFmtId="0" fontId="5" fillId="0" borderId="89" xfId="0" applyNumberFormat="1" applyFont="1" applyFill="1" applyBorder="1" applyAlignment="1">
      <alignment horizontal="center" vertical="center"/>
    </xf>
    <xf numFmtId="0" fontId="5" fillId="0" borderId="9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0" fillId="0" borderId="85" xfId="0" applyBorder="1" applyAlignment="1">
      <alignment horizontal="center" vertical="center"/>
    </xf>
    <xf numFmtId="0" fontId="0" fillId="0" borderId="0" xfId="0" applyBorder="1" applyAlignment="1">
      <alignment horizontal="center" vertical="center"/>
    </xf>
    <xf numFmtId="0" fontId="5" fillId="0" borderId="8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0" fillId="0" borderId="16" xfId="0" applyBorder="1" applyAlignment="1">
      <alignment horizontal="center" vertical="center"/>
    </xf>
    <xf numFmtId="0" fontId="5" fillId="0" borderId="55" xfId="0" applyNumberFormat="1" applyFont="1" applyBorder="1" applyAlignment="1">
      <alignment horizontal="center" vertical="center"/>
    </xf>
    <xf numFmtId="0" fontId="5" fillId="0" borderId="27" xfId="0" applyNumberFormat="1" applyFont="1" applyFill="1" applyBorder="1" applyAlignment="1">
      <alignment horizontal="center" vertical="center"/>
    </xf>
    <xf numFmtId="0" fontId="0" fillId="0" borderId="55"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vertical="center"/>
    </xf>
    <xf numFmtId="0" fontId="18" fillId="0" borderId="0" xfId="0" applyFont="1" applyAlignment="1">
      <alignment horizontal="center" vertical="center"/>
    </xf>
    <xf numFmtId="0" fontId="17" fillId="0" borderId="14" xfId="0" applyFont="1" applyBorder="1" applyAlignment="1">
      <alignment horizontal="left" vertical="center"/>
    </xf>
    <xf numFmtId="0" fontId="0" fillId="0" borderId="0" xfId="0" applyBorder="1" applyAlignment="1">
      <alignment vertical="center"/>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NumberFormat="1" applyFont="1" applyFill="1" applyBorder="1" applyAlignment="1">
      <alignment horizontal="center" vertical="center"/>
    </xf>
    <xf numFmtId="181" fontId="5" fillId="0" borderId="91"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81" fontId="5" fillId="0" borderId="92"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81" fontId="5" fillId="0" borderId="90"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0" fontId="5" fillId="0" borderId="55" xfId="0" applyNumberFormat="1" applyFont="1" applyFill="1" applyBorder="1" applyAlignment="1">
      <alignment horizontal="center" vertical="center"/>
    </xf>
    <xf numFmtId="181" fontId="5" fillId="0" borderId="30" xfId="0" applyNumberFormat="1" applyFont="1" applyFill="1" applyBorder="1" applyAlignment="1">
      <alignment horizontal="center" vertical="center"/>
    </xf>
    <xf numFmtId="181" fontId="5" fillId="0" borderId="14" xfId="0" applyNumberFormat="1" applyFont="1" applyFill="1" applyBorder="1" applyAlignment="1">
      <alignment horizontal="center" vertical="center"/>
    </xf>
    <xf numFmtId="0" fontId="0" fillId="0" borderId="0" xfId="0" applyFill="1" applyBorder="1" applyAlignment="1">
      <alignment vertical="center"/>
    </xf>
    <xf numFmtId="182" fontId="0" fillId="0" borderId="0" xfId="0" applyNumberFormat="1" applyBorder="1" applyAlignment="1">
      <alignment vertical="center"/>
    </xf>
    <xf numFmtId="0" fontId="15" fillId="0" borderId="0" xfId="0" applyFont="1" applyAlignment="1">
      <alignment vertical="center"/>
    </xf>
    <xf numFmtId="0" fontId="5"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0" fillId="0" borderId="0" xfId="0" applyFill="1" applyAlignment="1">
      <alignment horizontal="right" vertical="center"/>
    </xf>
    <xf numFmtId="177" fontId="0" fillId="0" borderId="0" xfId="0" applyNumberFormat="1" applyFill="1" applyAlignment="1">
      <alignment horizontal="right" vertical="center"/>
    </xf>
    <xf numFmtId="0" fontId="19" fillId="0" borderId="0" xfId="0" applyFont="1" applyFill="1" applyAlignment="1">
      <alignment horizontal="center" vertical="center"/>
    </xf>
    <xf numFmtId="0" fontId="19" fillId="0" borderId="0" xfId="0" applyFont="1" applyFill="1" applyAlignment="1">
      <alignment horizontal="right" vertical="center"/>
    </xf>
    <xf numFmtId="177" fontId="19" fillId="0" borderId="0" xfId="0" applyNumberFormat="1" applyFont="1" applyFill="1" applyAlignment="1">
      <alignment horizontal="right" vertical="center"/>
    </xf>
    <xf numFmtId="0" fontId="0" fillId="0" borderId="0" xfId="0" applyFill="1" applyAlignment="1">
      <alignment vertical="center"/>
    </xf>
    <xf numFmtId="0" fontId="20" fillId="0" borderId="0" xfId="0" applyFont="1" applyFill="1" applyAlignment="1">
      <alignment horizontal="center" vertical="center" wrapText="1"/>
    </xf>
    <xf numFmtId="0" fontId="5" fillId="0" borderId="0" xfId="0" applyFont="1" applyFill="1" applyAlignment="1">
      <alignment horizontal="center" vertical="center"/>
    </xf>
    <xf numFmtId="0" fontId="20" fillId="0" borderId="0" xfId="0" applyFont="1" applyFill="1" applyAlignment="1">
      <alignment horizontal="right" vertical="center"/>
    </xf>
    <xf numFmtId="177" fontId="20" fillId="0" borderId="0" xfId="0" applyNumberFormat="1" applyFont="1" applyFill="1" applyAlignment="1">
      <alignment horizontal="right" vertical="center"/>
    </xf>
    <xf numFmtId="0" fontId="15" fillId="0" borderId="0" xfId="0" applyFont="1" applyFill="1" applyBorder="1" applyAlignment="1">
      <alignment vertical="center"/>
    </xf>
    <xf numFmtId="0" fontId="6" fillId="0" borderId="93" xfId="35" applyFont="1" applyFill="1" applyBorder="1" applyAlignment="1">
      <alignment horizontal="center" vertical="center"/>
      <protection/>
    </xf>
    <xf numFmtId="0" fontId="6" fillId="0" borderId="94" xfId="35" applyFont="1" applyFill="1" applyBorder="1" applyAlignment="1">
      <alignment horizontal="center" vertical="center"/>
      <protection/>
    </xf>
    <xf numFmtId="0" fontId="6" fillId="0" borderId="95" xfId="35" applyFont="1" applyFill="1" applyBorder="1" applyAlignment="1">
      <alignment horizontal="center" vertical="center"/>
      <protection/>
    </xf>
    <xf numFmtId="177" fontId="6" fillId="0" borderId="96" xfId="35" applyNumberFormat="1" applyFont="1" applyFill="1" applyBorder="1" applyAlignment="1">
      <alignment horizontal="center" vertical="center"/>
      <protection/>
    </xf>
    <xf numFmtId="0" fontId="5" fillId="0" borderId="0" xfId="0" applyFont="1" applyFill="1" applyBorder="1" applyAlignment="1">
      <alignment vertical="center"/>
    </xf>
    <xf numFmtId="183" fontId="21" fillId="0" borderId="97" xfId="0" applyNumberFormat="1" applyFont="1" applyFill="1" applyBorder="1" applyAlignment="1">
      <alignment vertical="center"/>
    </xf>
    <xf numFmtId="183" fontId="5" fillId="0" borderId="14" xfId="0" applyNumberFormat="1" applyFont="1" applyFill="1" applyBorder="1" applyAlignment="1">
      <alignment horizontal="center" vertical="center"/>
    </xf>
    <xf numFmtId="183" fontId="21" fillId="0" borderId="26" xfId="0" applyNumberFormat="1" applyFont="1" applyFill="1" applyBorder="1" applyAlignment="1">
      <alignment horizontal="right" vertical="center"/>
    </xf>
    <xf numFmtId="177" fontId="21" fillId="0" borderId="26" xfId="0" applyNumberFormat="1" applyFont="1" applyFill="1" applyBorder="1" applyAlignment="1">
      <alignment horizontal="right" vertical="center"/>
    </xf>
    <xf numFmtId="0" fontId="22" fillId="0" borderId="98" xfId="35" applyFont="1" applyFill="1" applyBorder="1" applyAlignment="1">
      <alignment vertical="center" shrinkToFit="1"/>
      <protection/>
    </xf>
    <xf numFmtId="0" fontId="6" fillId="0" borderId="99" xfId="35" applyFont="1" applyFill="1" applyBorder="1" applyAlignment="1">
      <alignment horizontal="center" vertical="center" shrinkToFit="1"/>
      <protection/>
    </xf>
    <xf numFmtId="0" fontId="22" fillId="0" borderId="80" xfId="35" applyFont="1" applyFill="1" applyBorder="1" applyAlignment="1">
      <alignment horizontal="right" vertical="center" shrinkToFit="1"/>
      <protection/>
    </xf>
    <xf numFmtId="177" fontId="22" fillId="0" borderId="80" xfId="35" applyNumberFormat="1" applyFont="1" applyFill="1" applyBorder="1" applyAlignment="1">
      <alignment horizontal="right" vertical="center" shrinkToFit="1"/>
      <protection/>
    </xf>
    <xf numFmtId="0" fontId="6" fillId="0" borderId="100" xfId="0" applyFont="1" applyFill="1" applyBorder="1" applyAlignment="1">
      <alignment horizontal="left" vertical="center" shrinkToFit="1"/>
    </xf>
    <xf numFmtId="0" fontId="6" fillId="0" borderId="52" xfId="35" applyFont="1" applyFill="1" applyBorder="1" applyAlignment="1">
      <alignment horizontal="center" vertical="center" shrinkToFit="1"/>
      <protection/>
    </xf>
    <xf numFmtId="176" fontId="10" fillId="0" borderId="25" xfId="35" applyNumberFormat="1" applyFont="1" applyFill="1" applyBorder="1" applyAlignment="1">
      <alignment horizontal="right" vertical="center" shrinkToFit="1"/>
      <protection/>
    </xf>
    <xf numFmtId="177" fontId="10" fillId="0" borderId="25" xfId="35" applyNumberFormat="1" applyFont="1" applyFill="1" applyBorder="1" applyAlignment="1">
      <alignment horizontal="right" vertical="center" shrinkToFit="1"/>
      <protection/>
    </xf>
    <xf numFmtId="0" fontId="6" fillId="0" borderId="54" xfId="35" applyFont="1" applyFill="1" applyBorder="1" applyAlignment="1">
      <alignment vertical="center" shrinkToFit="1"/>
      <protection/>
    </xf>
    <xf numFmtId="0" fontId="6" fillId="0" borderId="101" xfId="35" applyFont="1" applyFill="1" applyBorder="1" applyAlignment="1">
      <alignment vertical="center" shrinkToFit="1"/>
      <protection/>
    </xf>
    <xf numFmtId="0" fontId="6" fillId="0" borderId="102" xfId="35" applyFont="1" applyFill="1" applyBorder="1" applyAlignment="1">
      <alignment horizontal="center" vertical="center" shrinkToFit="1"/>
      <protection/>
    </xf>
    <xf numFmtId="176" fontId="10" fillId="0" borderId="103" xfId="35" applyNumberFormat="1" applyFont="1" applyFill="1" applyBorder="1" applyAlignment="1">
      <alignment horizontal="right" vertical="center" shrinkToFit="1"/>
      <protection/>
    </xf>
    <xf numFmtId="177" fontId="10" fillId="0" borderId="103" xfId="35" applyNumberFormat="1" applyFont="1" applyFill="1" applyBorder="1" applyAlignment="1">
      <alignment horizontal="right" vertical="center" shrinkToFit="1"/>
      <protection/>
    </xf>
    <xf numFmtId="0" fontId="6" fillId="0" borderId="0" xfId="35" applyFont="1" applyFill="1" applyBorder="1" applyAlignment="1">
      <alignment horizontal="left" vertical="center" wrapText="1" shrinkToFit="1"/>
      <protection/>
    </xf>
    <xf numFmtId="0" fontId="6" fillId="0" borderId="0" xfId="35" applyFont="1" applyFill="1" applyBorder="1" applyAlignment="1">
      <alignment horizontal="right" vertical="center" wrapText="1" shrinkToFit="1"/>
      <protection/>
    </xf>
    <xf numFmtId="177" fontId="6" fillId="0" borderId="0" xfId="35" applyNumberFormat="1" applyFont="1" applyFill="1" applyBorder="1" applyAlignment="1">
      <alignment horizontal="right" vertical="center" wrapText="1" shrinkToFit="1"/>
      <protection/>
    </xf>
    <xf numFmtId="0" fontId="22" fillId="0" borderId="104" xfId="35" applyNumberFormat="1" applyFont="1" applyFill="1" applyBorder="1" applyAlignment="1">
      <alignment horizontal="left" vertical="center" shrinkToFit="1"/>
      <protection/>
    </xf>
    <xf numFmtId="0" fontId="6" fillId="0" borderId="104" xfId="35" applyFont="1" applyFill="1" applyBorder="1" applyAlignment="1">
      <alignment horizontal="center" vertical="center" shrinkToFit="1"/>
      <protection/>
    </xf>
    <xf numFmtId="177" fontId="10" fillId="0" borderId="105" xfId="35" applyNumberFormat="1" applyFont="1" applyFill="1" applyBorder="1" applyAlignment="1">
      <alignment horizontal="right" vertical="center" shrinkToFit="1"/>
      <protection/>
    </xf>
    <xf numFmtId="0" fontId="6" fillId="0" borderId="21" xfId="0" applyNumberFormat="1" applyFont="1" applyFill="1" applyBorder="1" applyAlignment="1">
      <alignment horizontal="left" vertical="center" shrinkToFit="1"/>
    </xf>
    <xf numFmtId="0" fontId="6" fillId="0" borderId="21" xfId="35" applyFont="1" applyFill="1" applyBorder="1" applyAlignment="1">
      <alignment horizontal="center" vertical="center" shrinkToFit="1"/>
      <protection/>
    </xf>
    <xf numFmtId="0" fontId="6" fillId="0" borderId="21"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6" fillId="0" borderId="21" xfId="0" applyNumberFormat="1" applyFont="1" applyFill="1" applyBorder="1" applyAlignment="1">
      <alignment horizontal="left" vertical="center"/>
    </xf>
    <xf numFmtId="0" fontId="6" fillId="0" borderId="106" xfId="0" applyNumberFormat="1" applyFont="1" applyFill="1" applyBorder="1" applyAlignment="1">
      <alignment horizontal="left" vertical="center"/>
    </xf>
    <xf numFmtId="0" fontId="6" fillId="0" borderId="106" xfId="35" applyFont="1" applyFill="1" applyBorder="1" applyAlignment="1">
      <alignment horizontal="center" vertical="center" shrinkToFit="1"/>
      <protection/>
    </xf>
    <xf numFmtId="0" fontId="6" fillId="0" borderId="0" xfId="0" applyNumberFormat="1" applyFont="1" applyFill="1" applyAlignment="1">
      <alignment horizontal="left" vertical="center" wrapText="1"/>
    </xf>
    <xf numFmtId="0" fontId="6" fillId="0" borderId="0" xfId="0" applyNumberFormat="1" applyFont="1" applyFill="1" applyAlignment="1">
      <alignment horizontal="right" vertical="center" wrapText="1"/>
    </xf>
    <xf numFmtId="177" fontId="6" fillId="0" borderId="0" xfId="0" applyNumberFormat="1" applyFont="1" applyFill="1" applyAlignment="1">
      <alignment horizontal="right" vertical="center" wrapText="1"/>
    </xf>
    <xf numFmtId="0" fontId="22" fillId="0" borderId="107" xfId="35" applyNumberFormat="1" applyFont="1" applyFill="1" applyBorder="1" applyAlignment="1">
      <alignment vertical="center" shrinkToFit="1"/>
      <protection/>
    </xf>
    <xf numFmtId="0" fontId="10" fillId="0" borderId="107" xfId="35" applyNumberFormat="1" applyFont="1" applyFill="1" applyBorder="1" applyAlignment="1">
      <alignment horizontal="center" vertical="center" shrinkToFit="1"/>
      <protection/>
    </xf>
    <xf numFmtId="177" fontId="10" fillId="0" borderId="107" xfId="35" applyNumberFormat="1" applyFont="1" applyFill="1" applyBorder="1" applyAlignment="1">
      <alignment horizontal="right" vertical="center" shrinkToFit="1"/>
      <protection/>
    </xf>
    <xf numFmtId="0" fontId="6" fillId="0" borderId="108" xfId="0" applyFont="1" applyFill="1" applyBorder="1" applyAlignment="1">
      <alignment horizontal="right" vertical="center"/>
    </xf>
    <xf numFmtId="177" fontId="6" fillId="0" borderId="109" xfId="0" applyNumberFormat="1" applyFont="1" applyFill="1" applyBorder="1" applyAlignment="1">
      <alignment horizontal="right" vertical="center"/>
    </xf>
    <xf numFmtId="0" fontId="15" fillId="0" borderId="0" xfId="0" applyNumberFormat="1" applyFont="1" applyFill="1" applyBorder="1" applyAlignment="1">
      <alignment vertical="center"/>
    </xf>
    <xf numFmtId="0" fontId="22" fillId="0" borderId="53" xfId="35" applyFont="1" applyFill="1" applyBorder="1" applyAlignment="1">
      <alignment vertical="center" shrinkToFit="1"/>
      <protection/>
    </xf>
    <xf numFmtId="0" fontId="10" fillId="0" borderId="53" xfId="35" applyNumberFormat="1" applyFont="1" applyFill="1" applyBorder="1" applyAlignment="1">
      <alignment horizontal="center" vertical="center" shrinkToFit="1"/>
      <protection/>
    </xf>
    <xf numFmtId="177" fontId="10" fillId="0" borderId="53" xfId="35" applyNumberFormat="1" applyFont="1" applyFill="1" applyBorder="1" applyAlignment="1">
      <alignment horizontal="right" vertical="center" shrinkToFit="1"/>
      <protection/>
    </xf>
    <xf numFmtId="0" fontId="22" fillId="0" borderId="21" xfId="35" applyFont="1" applyFill="1" applyBorder="1" applyAlignment="1">
      <alignment vertical="center" shrinkToFit="1"/>
      <protection/>
    </xf>
    <xf numFmtId="0" fontId="6" fillId="0" borderId="10" xfId="35" applyFont="1" applyFill="1" applyBorder="1" applyAlignment="1">
      <alignment horizontal="center" vertical="center" shrinkToFit="1"/>
      <protection/>
    </xf>
    <xf numFmtId="0" fontId="5" fillId="0" borderId="53" xfId="0" applyFont="1" applyFill="1" applyBorder="1" applyAlignment="1">
      <alignment horizontal="left" vertical="center"/>
    </xf>
    <xf numFmtId="176" fontId="10" fillId="0" borderId="53" xfId="35" applyNumberFormat="1" applyFont="1" applyFill="1" applyBorder="1" applyAlignment="1">
      <alignment horizontal="right" vertical="center" shrinkToFit="1"/>
      <protection/>
    </xf>
    <xf numFmtId="0" fontId="6" fillId="0" borderId="110" xfId="0" applyFont="1" applyFill="1" applyBorder="1" applyAlignment="1">
      <alignment horizontal="right" vertical="center" shrinkToFit="1"/>
    </xf>
    <xf numFmtId="177" fontId="6" fillId="0" borderId="0" xfId="0" applyNumberFormat="1" applyFont="1" applyFill="1" applyBorder="1" applyAlignment="1">
      <alignment horizontal="right" vertical="center" shrinkToFit="1"/>
    </xf>
    <xf numFmtId="0" fontId="6" fillId="0" borderId="21" xfId="35" applyFont="1" applyFill="1" applyBorder="1" applyAlignment="1">
      <alignment vertical="center" shrinkToFit="1"/>
      <protection/>
    </xf>
    <xf numFmtId="0" fontId="6" fillId="0" borderId="43" xfId="35" applyNumberFormat="1" applyFont="1" applyFill="1" applyBorder="1" applyAlignment="1">
      <alignment vertical="center" shrinkToFit="1"/>
      <protection/>
    </xf>
    <xf numFmtId="0" fontId="6" fillId="0" borderId="43" xfId="35" applyNumberFormat="1" applyFont="1" applyFill="1" applyBorder="1" applyAlignment="1">
      <alignment horizontal="center" vertical="center" shrinkToFit="1"/>
      <protection/>
    </xf>
    <xf numFmtId="0" fontId="6" fillId="0" borderId="58" xfId="35" applyNumberFormat="1" applyFont="1" applyFill="1" applyBorder="1" applyAlignment="1">
      <alignment horizontal="right" vertical="center" shrinkToFit="1"/>
      <protection/>
    </xf>
    <xf numFmtId="0" fontId="6" fillId="0" borderId="53" xfId="0" applyFont="1" applyFill="1" applyBorder="1" applyAlignment="1">
      <alignment horizontal="left" vertical="center" shrinkToFit="1"/>
    </xf>
    <xf numFmtId="0" fontId="6" fillId="0" borderId="53" xfId="35" applyFont="1" applyFill="1" applyBorder="1" applyAlignment="1">
      <alignment horizontal="center" vertical="center" shrinkToFit="1"/>
      <protection/>
    </xf>
    <xf numFmtId="0" fontId="6" fillId="0" borderId="111" xfId="0" applyNumberFormat="1"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5" fillId="0" borderId="53" xfId="0" applyNumberFormat="1" applyFont="1" applyFill="1" applyBorder="1" applyAlignment="1">
      <alignment horizontal="left" vertical="center"/>
    </xf>
    <xf numFmtId="177" fontId="10" fillId="0" borderId="53" xfId="35" applyNumberFormat="1" applyFont="1" applyFill="1" applyBorder="1" applyAlignment="1">
      <alignment horizontal="right" vertical="center" shrinkToFit="1"/>
      <protection/>
    </xf>
    <xf numFmtId="0" fontId="5" fillId="0" borderId="21" xfId="0" applyFont="1" applyFill="1" applyBorder="1" applyAlignment="1">
      <alignment horizontal="left" vertical="center"/>
    </xf>
    <xf numFmtId="0" fontId="5" fillId="0" borderId="10" xfId="0" applyFont="1" applyFill="1" applyBorder="1" applyAlignment="1">
      <alignment horizontal="center" vertical="center"/>
    </xf>
    <xf numFmtId="0" fontId="15" fillId="0" borderId="25" xfId="0" applyFont="1" applyFill="1" applyBorder="1" applyAlignment="1">
      <alignment horizontal="right" vertical="center"/>
    </xf>
    <xf numFmtId="177" fontId="15" fillId="0" borderId="25" xfId="0" applyNumberFormat="1" applyFont="1" applyFill="1" applyBorder="1" applyAlignment="1">
      <alignment horizontal="right" vertical="center"/>
    </xf>
    <xf numFmtId="0" fontId="5" fillId="0" borderId="106" xfId="0" applyFont="1" applyFill="1" applyBorder="1" applyAlignment="1">
      <alignment horizontal="left" vertical="center"/>
    </xf>
    <xf numFmtId="0" fontId="5" fillId="0" borderId="112" xfId="0" applyFont="1" applyFill="1" applyBorder="1" applyAlignment="1">
      <alignment horizontal="center" vertical="center"/>
    </xf>
    <xf numFmtId="0" fontId="15" fillId="0" borderId="103" xfId="0" applyFont="1" applyFill="1" applyBorder="1" applyAlignment="1">
      <alignment horizontal="right" vertical="center"/>
    </xf>
    <xf numFmtId="177" fontId="15" fillId="0" borderId="103" xfId="0" applyNumberFormat="1"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22" fillId="0" borderId="104" xfId="35" applyFont="1" applyFill="1" applyBorder="1" applyAlignment="1">
      <alignment vertical="center" shrinkToFit="1"/>
      <protection/>
    </xf>
    <xf numFmtId="0" fontId="6" fillId="0" borderId="113" xfId="35" applyFont="1" applyFill="1" applyBorder="1" applyAlignment="1">
      <alignment horizontal="center" vertical="center" shrinkToFit="1"/>
      <protection/>
    </xf>
    <xf numFmtId="0" fontId="15" fillId="0" borderId="105" xfId="0" applyFont="1" applyFill="1" applyBorder="1" applyAlignment="1">
      <alignment horizontal="right" vertical="center"/>
    </xf>
    <xf numFmtId="177" fontId="15" fillId="0" borderId="105" xfId="0" applyNumberFormat="1" applyFont="1" applyFill="1" applyBorder="1" applyAlignment="1">
      <alignment horizontal="right" vertical="center"/>
    </xf>
    <xf numFmtId="0" fontId="6" fillId="0" borderId="21" xfId="35" applyNumberFormat="1" applyFont="1" applyFill="1" applyBorder="1" applyAlignment="1">
      <alignment vertical="center" shrinkToFit="1"/>
      <protection/>
    </xf>
    <xf numFmtId="0" fontId="6" fillId="0" borderId="10" xfId="35" applyNumberFormat="1" applyFont="1" applyFill="1" applyBorder="1" applyAlignment="1">
      <alignment horizontal="center" vertical="center" shrinkToFit="1"/>
      <protection/>
    </xf>
    <xf numFmtId="0" fontId="15" fillId="0" borderId="25" xfId="0" applyNumberFormat="1" applyFont="1" applyFill="1" applyBorder="1" applyAlignment="1">
      <alignment horizontal="right" vertical="center"/>
    </xf>
    <xf numFmtId="0" fontId="6" fillId="0" borderId="54" xfId="0" applyNumberFormat="1" applyFont="1" applyFill="1" applyBorder="1" applyAlignment="1">
      <alignment horizontal="left" vertical="center" shrinkToFit="1"/>
    </xf>
    <xf numFmtId="0" fontId="6" fillId="0" borderId="52" xfId="35" applyNumberFormat="1" applyFont="1" applyFill="1" applyBorder="1" applyAlignment="1">
      <alignment horizontal="center" vertical="center" shrinkToFit="1"/>
      <protection/>
    </xf>
    <xf numFmtId="0" fontId="15" fillId="0" borderId="74" xfId="0" applyNumberFormat="1" applyFont="1" applyFill="1" applyBorder="1" applyAlignment="1">
      <alignment horizontal="right" vertical="center"/>
    </xf>
    <xf numFmtId="177" fontId="15" fillId="0" borderId="74" xfId="0" applyNumberFormat="1" applyFont="1" applyFill="1" applyBorder="1" applyAlignment="1">
      <alignment horizontal="right" vertical="center"/>
    </xf>
    <xf numFmtId="0" fontId="6" fillId="0" borderId="54" xfId="0" applyFont="1" applyFill="1" applyBorder="1" applyAlignment="1">
      <alignment horizontal="left" vertical="center" shrinkToFit="1"/>
    </xf>
    <xf numFmtId="0" fontId="15" fillId="0" borderId="74" xfId="0" applyFont="1" applyFill="1" applyBorder="1" applyAlignment="1">
      <alignment horizontal="right" vertical="center"/>
    </xf>
    <xf numFmtId="0" fontId="6" fillId="0" borderId="106" xfId="0" applyFont="1" applyFill="1" applyBorder="1" applyAlignment="1">
      <alignment horizontal="left" vertical="center" shrinkToFit="1"/>
    </xf>
    <xf numFmtId="0" fontId="6" fillId="0" borderId="112" xfId="35" applyFont="1" applyFill="1" applyBorder="1" applyAlignment="1">
      <alignment horizontal="center" vertical="center" shrinkToFit="1"/>
      <protection/>
    </xf>
    <xf numFmtId="0" fontId="15" fillId="0" borderId="0" xfId="0" applyFont="1" applyFill="1" applyBorder="1" applyAlignment="1">
      <alignment vertical="center"/>
    </xf>
    <xf numFmtId="176" fontId="10" fillId="0" borderId="105" xfId="35" applyNumberFormat="1" applyFont="1" applyFill="1" applyBorder="1" applyAlignment="1">
      <alignment horizontal="right" vertical="center" shrinkToFit="1"/>
      <protection/>
    </xf>
    <xf numFmtId="0" fontId="6" fillId="0" borderId="10"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101" xfId="0" applyFont="1" applyFill="1" applyBorder="1" applyAlignment="1">
      <alignment horizontal="left" vertical="center" shrinkToFit="1"/>
    </xf>
    <xf numFmtId="0" fontId="6" fillId="0" borderId="102" xfId="0" applyFont="1" applyFill="1" applyBorder="1" applyAlignment="1">
      <alignment horizontal="center" vertical="center" shrinkToFit="1"/>
    </xf>
    <xf numFmtId="176" fontId="10" fillId="0" borderId="114" xfId="35" applyNumberFormat="1" applyFont="1" applyFill="1" applyBorder="1" applyAlignment="1">
      <alignment horizontal="right" vertical="center" shrinkToFit="1"/>
      <protection/>
    </xf>
    <xf numFmtId="177" fontId="10" fillId="0" borderId="114" xfId="35" applyNumberFormat="1" applyFont="1" applyFill="1" applyBorder="1" applyAlignment="1">
      <alignment horizontal="right" vertical="center" shrinkToFit="1"/>
      <protection/>
    </xf>
    <xf numFmtId="0" fontId="22" fillId="0" borderId="43" xfId="35" applyFont="1" applyFill="1" applyBorder="1" applyAlignment="1">
      <alignment vertical="center" shrinkToFit="1"/>
      <protection/>
    </xf>
    <xf numFmtId="0" fontId="10" fillId="0" borderId="43" xfId="35" applyNumberFormat="1" applyFont="1" applyFill="1" applyBorder="1" applyAlignment="1">
      <alignment horizontal="center" vertical="center" shrinkToFit="1"/>
      <protection/>
    </xf>
    <xf numFmtId="0" fontId="15" fillId="0" borderId="43" xfId="0" applyNumberFormat="1" applyFont="1" applyFill="1" applyBorder="1" applyAlignment="1">
      <alignment horizontal="right" vertical="center"/>
    </xf>
    <xf numFmtId="0" fontId="5" fillId="0" borderId="115" xfId="0" applyFont="1" applyFill="1" applyBorder="1" applyAlignment="1">
      <alignment horizontal="center" vertical="center"/>
    </xf>
    <xf numFmtId="0" fontId="5" fillId="0" borderId="52" xfId="0"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176" fontId="10" fillId="0" borderId="43" xfId="35" applyNumberFormat="1" applyFont="1" applyFill="1" applyBorder="1" applyAlignment="1">
      <alignment horizontal="right" vertical="center" shrinkToFit="1"/>
      <protection/>
    </xf>
    <xf numFmtId="0" fontId="6" fillId="0" borderId="116" xfId="0" applyFont="1" applyFill="1" applyBorder="1" applyAlignment="1">
      <alignment horizontal="center" vertical="center" shrinkToFit="1"/>
    </xf>
    <xf numFmtId="0" fontId="6" fillId="0" borderId="117" xfId="0" applyFont="1" applyFill="1" applyBorder="1" applyAlignment="1">
      <alignment horizontal="center" vertical="center" shrinkToFit="1"/>
    </xf>
    <xf numFmtId="0" fontId="15" fillId="0" borderId="53" xfId="0" applyNumberFormat="1" applyFont="1" applyFill="1" applyBorder="1" applyAlignment="1">
      <alignment horizontal="right" vertical="center"/>
    </xf>
    <xf numFmtId="0" fontId="6" fillId="0" borderId="53" xfId="0" applyNumberFormat="1" applyFont="1" applyFill="1" applyBorder="1" applyAlignment="1">
      <alignment horizontal="left" vertical="center" shrinkToFit="1"/>
    </xf>
    <xf numFmtId="0" fontId="6" fillId="0" borderId="117" xfId="0" applyNumberFormat="1" applyFont="1" applyFill="1" applyBorder="1" applyAlignment="1">
      <alignment horizontal="center" vertical="center" shrinkToFit="1"/>
    </xf>
    <xf numFmtId="0" fontId="6" fillId="0" borderId="118"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70" fillId="0" borderId="54" xfId="35" applyFont="1" applyFill="1" applyBorder="1" applyAlignment="1">
      <alignment vertical="center" wrapText="1" shrinkToFit="1"/>
      <protection/>
    </xf>
    <xf numFmtId="0" fontId="6" fillId="0" borderId="119" xfId="0" applyFont="1" applyFill="1" applyBorder="1" applyAlignment="1">
      <alignment horizontal="center" vertical="center" shrinkToFit="1"/>
    </xf>
    <xf numFmtId="0" fontId="15" fillId="0" borderId="120" xfId="0" applyNumberFormat="1" applyFont="1" applyFill="1" applyBorder="1" applyAlignment="1">
      <alignment horizontal="right" vertical="center"/>
    </xf>
    <xf numFmtId="177" fontId="15" fillId="0" borderId="120" xfId="0" applyNumberFormat="1" applyFont="1" applyFill="1" applyBorder="1" applyAlignment="1">
      <alignment horizontal="right" vertical="center"/>
    </xf>
    <xf numFmtId="0" fontId="70" fillId="0" borderId="21" xfId="35" applyFont="1" applyFill="1" applyBorder="1" applyAlignment="1">
      <alignment vertical="center" wrapText="1" shrinkToFit="1"/>
      <protection/>
    </xf>
    <xf numFmtId="0" fontId="15" fillId="0" borderId="121" xfId="0" applyNumberFormat="1" applyFont="1" applyFill="1" applyBorder="1" applyAlignment="1">
      <alignment horizontal="right" vertical="center"/>
    </xf>
    <xf numFmtId="177" fontId="15" fillId="0" borderId="121" xfId="0" applyNumberFormat="1" applyFont="1" applyFill="1" applyBorder="1" applyAlignment="1">
      <alignment horizontal="right" vertical="center"/>
    </xf>
    <xf numFmtId="0" fontId="15" fillId="0" borderId="0" xfId="0" applyFont="1" applyFill="1" applyBorder="1" applyAlignment="1">
      <alignment vertical="center"/>
    </xf>
    <xf numFmtId="0" fontId="5" fillId="0" borderId="55" xfId="0" applyFont="1" applyFill="1" applyBorder="1" applyAlignment="1">
      <alignment vertical="center"/>
    </xf>
    <xf numFmtId="0" fontId="5" fillId="0" borderId="54" xfId="0" applyFont="1" applyFill="1" applyBorder="1" applyAlignment="1">
      <alignment horizontal="left" vertical="center"/>
    </xf>
    <xf numFmtId="0" fontId="5" fillId="0" borderId="12" xfId="0" applyFont="1" applyFill="1" applyBorder="1" applyAlignment="1">
      <alignment vertical="center"/>
    </xf>
    <xf numFmtId="0" fontId="6" fillId="0" borderId="101" xfId="35" applyNumberFormat="1" applyFont="1" applyFill="1" applyBorder="1" applyAlignment="1">
      <alignment vertical="center" shrinkToFit="1"/>
      <protection/>
    </xf>
    <xf numFmtId="0" fontId="6" fillId="0" borderId="102" xfId="35" applyNumberFormat="1" applyFont="1" applyFill="1" applyBorder="1" applyAlignment="1">
      <alignment horizontal="center" vertical="center" shrinkToFit="1"/>
      <protection/>
    </xf>
    <xf numFmtId="0" fontId="15" fillId="0" borderId="114" xfId="0" applyNumberFormat="1" applyFont="1" applyFill="1" applyBorder="1" applyAlignment="1">
      <alignment horizontal="right" vertical="center"/>
    </xf>
    <xf numFmtId="177" fontId="15" fillId="0" borderId="114" xfId="0" applyNumberFormat="1" applyFont="1" applyFill="1" applyBorder="1" applyAlignment="1">
      <alignment horizontal="right" vertical="center"/>
    </xf>
    <xf numFmtId="0" fontId="6" fillId="0" borderId="0" xfId="35" applyNumberFormat="1" applyFont="1" applyFill="1" applyAlignment="1">
      <alignment horizontal="left" vertical="center" wrapText="1" shrinkToFit="1"/>
      <protection/>
    </xf>
    <xf numFmtId="0" fontId="15" fillId="0" borderId="107" xfId="0" applyNumberFormat="1" applyFont="1" applyFill="1" applyBorder="1" applyAlignment="1">
      <alignment vertical="center"/>
    </xf>
    <xf numFmtId="0" fontId="15" fillId="0" borderId="107" xfId="0" applyNumberFormat="1" applyFont="1" applyFill="1" applyBorder="1" applyAlignment="1">
      <alignment horizontal="right" vertical="center"/>
    </xf>
    <xf numFmtId="0" fontId="6" fillId="0" borderId="108" xfId="0" applyFont="1" applyFill="1" applyBorder="1" applyAlignment="1">
      <alignment horizontal="right" vertical="center" shrinkToFit="1"/>
    </xf>
    <xf numFmtId="177" fontId="6" fillId="0" borderId="109" xfId="0" applyNumberFormat="1" applyFont="1" applyFill="1" applyBorder="1" applyAlignment="1">
      <alignment horizontal="right" vertical="center" shrinkToFit="1"/>
    </xf>
    <xf numFmtId="0" fontId="6" fillId="0" borderId="54" xfId="0" applyNumberFormat="1" applyFont="1" applyFill="1" applyBorder="1" applyAlignment="1">
      <alignment horizontal="left" vertical="center" shrinkToFit="1"/>
    </xf>
    <xf numFmtId="0" fontId="22" fillId="0" borderId="21" xfId="35" applyNumberFormat="1" applyFont="1" applyFill="1" applyBorder="1" applyAlignment="1">
      <alignment vertical="center" shrinkToFit="1"/>
      <protection/>
    </xf>
    <xf numFmtId="0" fontId="15" fillId="0" borderId="21" xfId="0" applyNumberFormat="1" applyFont="1" applyFill="1" applyBorder="1" applyAlignment="1">
      <alignment vertical="center"/>
    </xf>
    <xf numFmtId="0" fontId="6" fillId="0" borderId="21" xfId="35" applyNumberFormat="1" applyFont="1" applyFill="1" applyBorder="1" applyAlignment="1">
      <alignment horizontal="center" vertical="center" shrinkToFit="1"/>
      <protection/>
    </xf>
    <xf numFmtId="0" fontId="15" fillId="0" borderId="21" xfId="0" applyNumberFormat="1" applyFont="1" applyFill="1" applyBorder="1" applyAlignment="1">
      <alignment horizontal="right" vertical="center"/>
    </xf>
    <xf numFmtId="177" fontId="15" fillId="0" borderId="53" xfId="0" applyNumberFormat="1" applyFont="1" applyFill="1" applyBorder="1" applyAlignment="1">
      <alignment horizontal="right" vertical="center"/>
    </xf>
    <xf numFmtId="0" fontId="6" fillId="0" borderId="54" xfId="0" applyNumberFormat="1" applyFont="1" applyFill="1" applyBorder="1" applyAlignment="1">
      <alignment horizontal="center" vertical="center" shrinkToFit="1"/>
    </xf>
    <xf numFmtId="0" fontId="15" fillId="0" borderId="10" xfId="0" applyNumberFormat="1" applyFont="1" applyFill="1" applyBorder="1" applyAlignment="1">
      <alignment horizontal="right" vertical="center"/>
    </xf>
    <xf numFmtId="0" fontId="6" fillId="0" borderId="21" xfId="0" applyNumberFormat="1" applyFont="1" applyFill="1" applyBorder="1" applyAlignment="1">
      <alignment horizontal="center" vertical="center" shrinkToFit="1"/>
    </xf>
    <xf numFmtId="0" fontId="5" fillId="0" borderId="9" xfId="0" applyFont="1" applyFill="1" applyBorder="1" applyAlignment="1">
      <alignment vertical="center"/>
    </xf>
    <xf numFmtId="0" fontId="5" fillId="0" borderId="122" xfId="0" applyFont="1" applyFill="1" applyBorder="1" applyAlignment="1">
      <alignment vertical="center"/>
    </xf>
    <xf numFmtId="0" fontId="6" fillId="0" borderId="123" xfId="0" applyNumberFormat="1" applyFont="1" applyFill="1" applyBorder="1" applyAlignment="1">
      <alignment horizontal="left" vertical="center" shrinkToFit="1"/>
    </xf>
    <xf numFmtId="0" fontId="6" fillId="0" borderId="124" xfId="0" applyFont="1" applyFill="1" applyBorder="1" applyAlignment="1">
      <alignment horizontal="left" vertical="center" shrinkToFit="1"/>
    </xf>
    <xf numFmtId="0" fontId="6" fillId="0" borderId="125" xfId="0" applyFont="1" applyFill="1" applyBorder="1" applyAlignment="1">
      <alignment horizontal="center" vertical="center" shrinkToFit="1"/>
    </xf>
    <xf numFmtId="0" fontId="6" fillId="0" borderId="126" xfId="0" applyFont="1" applyFill="1" applyBorder="1" applyAlignment="1">
      <alignment horizontal="left" vertical="center" shrinkToFit="1"/>
    </xf>
    <xf numFmtId="0" fontId="6" fillId="0" borderId="127" xfId="0" applyFont="1" applyFill="1" applyBorder="1" applyAlignment="1">
      <alignment horizontal="center" vertical="center" shrinkToFit="1"/>
    </xf>
    <xf numFmtId="0" fontId="6" fillId="0" borderId="128" xfId="0" applyFont="1" applyFill="1" applyBorder="1" applyAlignment="1">
      <alignment horizontal="center" vertical="center" shrinkToFit="1"/>
    </xf>
    <xf numFmtId="0" fontId="6" fillId="0" borderId="43" xfId="0" applyNumberFormat="1" applyFont="1" applyFill="1" applyBorder="1" applyAlignment="1">
      <alignment horizontal="center" vertical="center" shrinkToFit="1"/>
    </xf>
    <xf numFmtId="0" fontId="6" fillId="0" borderId="106" xfId="0" applyNumberFormat="1" applyFont="1" applyFill="1" applyBorder="1" applyAlignment="1">
      <alignment horizontal="left" vertical="center" shrinkToFit="1"/>
    </xf>
    <xf numFmtId="0" fontId="6" fillId="0" borderId="129" xfId="0" applyNumberFormat="1" applyFont="1" applyFill="1" applyBorder="1" applyAlignment="1">
      <alignment horizontal="center" vertical="center" shrinkToFit="1"/>
    </xf>
    <xf numFmtId="0" fontId="15" fillId="0" borderId="112" xfId="0" applyNumberFormat="1" applyFont="1" applyFill="1" applyBorder="1" applyAlignment="1">
      <alignment horizontal="right" vertical="center"/>
    </xf>
    <xf numFmtId="0" fontId="15" fillId="0" borderId="129" xfId="0" applyNumberFormat="1" applyFont="1" applyFill="1" applyBorder="1" applyAlignment="1">
      <alignment horizontal="right" vertical="center"/>
    </xf>
    <xf numFmtId="0" fontId="6" fillId="0" borderId="0" xfId="0" applyNumberFormat="1" applyFont="1" applyFill="1" applyAlignment="1">
      <alignment horizontal="left" vertical="center" wrapText="1" shrinkToFit="1"/>
    </xf>
    <xf numFmtId="0" fontId="22" fillId="0" borderId="0" xfId="35" applyNumberFormat="1" applyFont="1" applyFill="1" applyBorder="1" applyAlignment="1">
      <alignment vertical="center" shrinkToFit="1"/>
      <protection/>
    </xf>
    <xf numFmtId="0" fontId="10" fillId="0" borderId="0" xfId="35" applyNumberFormat="1" applyFont="1" applyFill="1" applyBorder="1" applyAlignment="1">
      <alignment horizontal="center" vertical="center" shrinkToFit="1"/>
      <protection/>
    </xf>
    <xf numFmtId="177" fontId="10" fillId="0" borderId="0" xfId="35" applyNumberFormat="1" applyFont="1" applyFill="1" applyBorder="1" applyAlignment="1">
      <alignment horizontal="right" vertical="center" shrinkToFit="1"/>
      <protection/>
    </xf>
    <xf numFmtId="0" fontId="6" fillId="0" borderId="107" xfId="35" applyNumberFormat="1" applyFont="1" applyFill="1" applyBorder="1" applyAlignment="1">
      <alignment vertical="center" shrinkToFit="1"/>
      <protection/>
    </xf>
    <xf numFmtId="0" fontId="6" fillId="0" borderId="107" xfId="35" applyNumberFormat="1" applyFont="1" applyFill="1" applyBorder="1" applyAlignment="1">
      <alignment horizontal="center" vertical="center" shrinkToFit="1"/>
      <protection/>
    </xf>
    <xf numFmtId="176" fontId="10" fillId="0" borderId="107" xfId="35" applyNumberFormat="1" applyFont="1" applyFill="1" applyBorder="1" applyAlignment="1">
      <alignment horizontal="right" vertical="center" shrinkToFit="1"/>
      <protection/>
    </xf>
    <xf numFmtId="177" fontId="10" fillId="0" borderId="107" xfId="35" applyNumberFormat="1" applyFont="1" applyFill="1" applyBorder="1" applyAlignment="1">
      <alignment horizontal="right" vertical="center" shrinkToFit="1"/>
      <protection/>
    </xf>
    <xf numFmtId="0" fontId="6" fillId="0" borderId="53" xfId="35" applyNumberFormat="1" applyFont="1" applyFill="1" applyBorder="1" applyAlignment="1">
      <alignment vertical="center" shrinkToFit="1"/>
      <protection/>
    </xf>
    <xf numFmtId="176" fontId="10" fillId="0" borderId="53" xfId="35" applyNumberFormat="1" applyFont="1" applyFill="1" applyBorder="1" applyAlignment="1">
      <alignment horizontal="right" vertical="center" shrinkToFit="1"/>
      <protection/>
    </xf>
    <xf numFmtId="0" fontId="6" fillId="0" borderId="53" xfId="35" applyFont="1" applyFill="1" applyBorder="1" applyAlignment="1">
      <alignment vertical="center" shrinkToFit="1"/>
      <protection/>
    </xf>
    <xf numFmtId="0" fontId="6" fillId="0" borderId="53" xfId="0" applyNumberFormat="1" applyFont="1" applyFill="1" applyBorder="1" applyAlignment="1">
      <alignment horizontal="center" vertical="center" shrinkToFit="1"/>
    </xf>
    <xf numFmtId="0" fontId="6" fillId="0" borderId="106" xfId="35" applyFont="1" applyFill="1" applyBorder="1" applyAlignment="1">
      <alignment vertical="center" shrinkToFit="1"/>
      <protection/>
    </xf>
    <xf numFmtId="0" fontId="5" fillId="0" borderId="43" xfId="0" applyFont="1" applyFill="1" applyBorder="1" applyAlignment="1">
      <alignment vertical="center"/>
    </xf>
    <xf numFmtId="0" fontId="6" fillId="0" borderId="43" xfId="35" applyNumberFormat="1" applyFont="1" applyFill="1" applyBorder="1" applyAlignment="1">
      <alignment horizontal="center" vertical="center" shrinkToFit="1"/>
      <protection/>
    </xf>
    <xf numFmtId="176" fontId="10" fillId="0" borderId="43" xfId="35" applyNumberFormat="1" applyFont="1" applyFill="1" applyBorder="1" applyAlignment="1">
      <alignment horizontal="right" vertical="center" shrinkToFit="1"/>
      <protection/>
    </xf>
    <xf numFmtId="177" fontId="10" fillId="0" borderId="43" xfId="35" applyNumberFormat="1" applyFont="1" applyFill="1" applyBorder="1" applyAlignment="1">
      <alignment horizontal="right" vertical="center" shrinkToFit="1"/>
      <protection/>
    </xf>
    <xf numFmtId="0" fontId="5" fillId="0" borderId="21" xfId="0" applyFont="1" applyFill="1" applyBorder="1" applyAlignment="1">
      <alignment vertical="center"/>
    </xf>
    <xf numFmtId="0" fontId="5" fillId="0" borderId="10" xfId="0" applyFont="1" applyFill="1" applyBorder="1" applyAlignment="1">
      <alignment horizontal="center" vertical="center"/>
    </xf>
    <xf numFmtId="0" fontId="5" fillId="0" borderId="53" xfId="0" applyFont="1" applyFill="1" applyBorder="1" applyAlignment="1">
      <alignment horizontal="left" vertical="center" shrinkToFit="1"/>
    </xf>
    <xf numFmtId="0" fontId="6" fillId="0" borderId="53" xfId="35" applyNumberFormat="1" applyFont="1" applyFill="1" applyBorder="1" applyAlignment="1">
      <alignment horizontal="center" vertical="center" shrinkToFit="1"/>
      <protection/>
    </xf>
    <xf numFmtId="0" fontId="15" fillId="0" borderId="0" xfId="0" applyFont="1" applyFill="1" applyBorder="1" applyAlignment="1">
      <alignment vertical="center"/>
    </xf>
    <xf numFmtId="0" fontId="5" fillId="0" borderId="21" xfId="0" applyNumberFormat="1"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43" xfId="0" applyFont="1" applyFill="1" applyBorder="1" applyAlignment="1">
      <alignment horizontal="left" vertical="center" shrinkToFit="1"/>
    </xf>
    <xf numFmtId="0" fontId="15" fillId="0" borderId="43" xfId="0" applyFont="1" applyFill="1" applyBorder="1" applyAlignment="1">
      <alignment horizontal="right" vertical="center"/>
    </xf>
    <xf numFmtId="177" fontId="15" fillId="0" borderId="43" xfId="0" applyNumberFormat="1" applyFont="1" applyFill="1" applyBorder="1" applyAlignment="1">
      <alignment horizontal="right" vertical="center"/>
    </xf>
    <xf numFmtId="0" fontId="5" fillId="0" borderId="130" xfId="0" applyFont="1" applyFill="1" applyBorder="1" applyAlignment="1">
      <alignment horizontal="left" vertical="center" shrinkToFit="1"/>
    </xf>
    <xf numFmtId="0" fontId="6" fillId="0" borderId="115" xfId="35" applyFont="1" applyFill="1" applyBorder="1" applyAlignment="1">
      <alignment horizontal="center" vertical="center" shrinkToFit="1"/>
      <protection/>
    </xf>
    <xf numFmtId="0" fontId="15" fillId="0" borderId="0" xfId="0" applyFont="1" applyFill="1" applyBorder="1" applyAlignment="1">
      <alignment vertical="center"/>
    </xf>
    <xf numFmtId="0" fontId="5" fillId="0" borderId="106" xfId="0" applyFont="1" applyFill="1" applyBorder="1" applyAlignment="1">
      <alignment horizontal="left" vertical="center" shrinkToFit="1"/>
    </xf>
    <xf numFmtId="0" fontId="15" fillId="0" borderId="0" xfId="0" applyNumberFormat="1" applyFont="1" applyFill="1" applyBorder="1" applyAlignment="1">
      <alignment vertical="center"/>
    </xf>
    <xf numFmtId="0" fontId="10" fillId="0" borderId="53" xfId="0" applyNumberFormat="1" applyFont="1" applyFill="1" applyBorder="1" applyAlignment="1">
      <alignment horizontal="center" vertical="center" shrinkToFit="1"/>
    </xf>
    <xf numFmtId="0" fontId="5" fillId="0" borderId="0" xfId="0" applyFont="1" applyFill="1" applyBorder="1" applyAlignment="1">
      <alignment vertical="center"/>
    </xf>
    <xf numFmtId="0" fontId="6" fillId="0" borderId="131" xfId="0" applyFont="1" applyFill="1" applyBorder="1" applyAlignment="1">
      <alignment horizontal="left" vertical="center" wrapText="1" shrinkToFit="1"/>
    </xf>
    <xf numFmtId="0" fontId="6" fillId="0" borderId="54" xfId="0" applyFont="1" applyFill="1" applyBorder="1" applyAlignment="1">
      <alignment horizontal="left" vertical="center" shrinkToFit="1"/>
    </xf>
    <xf numFmtId="0" fontId="6" fillId="0" borderId="52" xfId="0" applyFont="1" applyFill="1" applyBorder="1" applyAlignment="1">
      <alignment horizontal="center" vertical="center" shrinkToFit="1"/>
    </xf>
    <xf numFmtId="0" fontId="6" fillId="0" borderId="132"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21" xfId="0" applyFont="1" applyFill="1" applyBorder="1" applyAlignment="1">
      <alignment horizontal="center" vertical="center" shrinkToFit="1"/>
    </xf>
    <xf numFmtId="0" fontId="6" fillId="0" borderId="85" xfId="0" applyNumberFormat="1" applyFont="1" applyFill="1" applyBorder="1" applyAlignment="1">
      <alignment horizontal="left" vertical="center" shrinkToFit="1"/>
    </xf>
    <xf numFmtId="0" fontId="6" fillId="0" borderId="85" xfId="0" applyFont="1" applyFill="1" applyBorder="1" applyAlignment="1">
      <alignment horizontal="center" vertical="center" shrinkToFit="1"/>
    </xf>
    <xf numFmtId="176" fontId="10" fillId="0" borderId="120" xfId="35" applyNumberFormat="1" applyFont="1" applyFill="1" applyBorder="1" applyAlignment="1">
      <alignment horizontal="right" vertical="center" shrinkToFit="1"/>
      <protection/>
    </xf>
    <xf numFmtId="177" fontId="10" fillId="0" borderId="120" xfId="35" applyNumberFormat="1" applyFont="1" applyFill="1" applyBorder="1" applyAlignment="1">
      <alignment horizontal="right" vertical="center" shrinkToFit="1"/>
      <protection/>
    </xf>
    <xf numFmtId="0" fontId="6" fillId="0" borderId="130" xfId="0" applyFont="1" applyFill="1" applyBorder="1" applyAlignment="1">
      <alignment horizontal="center" vertical="center" shrinkToFit="1"/>
    </xf>
    <xf numFmtId="176" fontId="10" fillId="0" borderId="121" xfId="35" applyNumberFormat="1" applyFont="1" applyFill="1" applyBorder="1" applyAlignment="1">
      <alignment horizontal="right" vertical="center" shrinkToFit="1"/>
      <protection/>
    </xf>
    <xf numFmtId="177" fontId="10" fillId="0" borderId="121" xfId="35" applyNumberFormat="1" applyFont="1" applyFill="1" applyBorder="1" applyAlignment="1">
      <alignment horizontal="right" vertical="center" shrinkToFit="1"/>
      <protection/>
    </xf>
    <xf numFmtId="0" fontId="5" fillId="0" borderId="21" xfId="0" applyNumberFormat="1" applyFont="1" applyFill="1" applyBorder="1" applyAlignment="1">
      <alignment vertical="center"/>
    </xf>
    <xf numFmtId="0" fontId="15" fillId="0" borderId="0" xfId="0" applyFont="1" applyFill="1" applyBorder="1" applyAlignment="1">
      <alignment vertical="center"/>
    </xf>
    <xf numFmtId="0" fontId="5" fillId="0" borderId="21" xfId="0" applyNumberFormat="1" applyFont="1" applyFill="1" applyBorder="1" applyAlignment="1">
      <alignment vertical="center"/>
    </xf>
    <xf numFmtId="0" fontId="70" fillId="0" borderId="53" xfId="0" applyFont="1" applyFill="1" applyBorder="1" applyAlignment="1">
      <alignment horizontal="left" vertical="center" shrinkToFit="1"/>
    </xf>
    <xf numFmtId="0" fontId="15" fillId="0" borderId="10" xfId="0" applyFont="1" applyFill="1" applyBorder="1" applyAlignment="1">
      <alignment horizontal="center" vertical="center"/>
    </xf>
    <xf numFmtId="0" fontId="22" fillId="0" borderId="133" xfId="35" applyNumberFormat="1" applyFont="1" applyFill="1" applyBorder="1" applyAlignment="1">
      <alignment vertical="center" shrinkToFit="1"/>
      <protection/>
    </xf>
    <xf numFmtId="0" fontId="15" fillId="0" borderId="112" xfId="0" applyFont="1" applyFill="1" applyBorder="1" applyAlignment="1">
      <alignment horizontal="center" vertical="center"/>
    </xf>
    <xf numFmtId="0" fontId="22" fillId="0" borderId="0" xfId="35" applyFont="1" applyFill="1" applyBorder="1" applyAlignment="1">
      <alignment vertical="center" shrinkToFit="1"/>
      <protection/>
    </xf>
    <xf numFmtId="176" fontId="10" fillId="0" borderId="0" xfId="35" applyNumberFormat="1" applyFont="1" applyFill="1" applyBorder="1" applyAlignment="1">
      <alignment horizontal="right" vertical="center" shrinkToFit="1"/>
      <protection/>
    </xf>
    <xf numFmtId="177" fontId="10" fillId="0" borderId="0" xfId="35" applyNumberFormat="1" applyFont="1" applyFill="1" applyBorder="1" applyAlignment="1">
      <alignment horizontal="right" vertical="center" shrinkToFit="1"/>
      <protection/>
    </xf>
    <xf numFmtId="0" fontId="22" fillId="0" borderId="134" xfId="35" applyFont="1" applyFill="1" applyBorder="1" applyAlignment="1">
      <alignment vertical="center" shrinkToFit="1"/>
      <protection/>
    </xf>
    <xf numFmtId="0" fontId="10" fillId="0" borderId="134" xfId="0" applyNumberFormat="1" applyFont="1" applyFill="1" applyBorder="1" applyAlignment="1">
      <alignment horizontal="center" vertical="center" shrinkToFit="1"/>
    </xf>
    <xf numFmtId="0" fontId="15" fillId="0" borderId="134" xfId="0" applyFont="1" applyFill="1" applyBorder="1" applyAlignment="1">
      <alignment horizontal="right" vertical="center"/>
    </xf>
    <xf numFmtId="177" fontId="15" fillId="0" borderId="134" xfId="0" applyNumberFormat="1" applyFont="1" applyFill="1" applyBorder="1" applyAlignment="1">
      <alignment horizontal="right" vertical="center"/>
    </xf>
    <xf numFmtId="0" fontId="6" fillId="0" borderId="102" xfId="0" applyFont="1" applyFill="1" applyBorder="1" applyAlignment="1">
      <alignment horizontal="center" vertical="center" shrinkToFit="1"/>
    </xf>
    <xf numFmtId="0" fontId="15" fillId="0" borderId="103" xfId="0" applyNumberFormat="1" applyFont="1" applyFill="1" applyBorder="1" applyAlignment="1">
      <alignment horizontal="right" vertical="center"/>
    </xf>
    <xf numFmtId="0" fontId="22" fillId="0" borderId="107" xfId="35" applyFont="1" applyFill="1" applyBorder="1" applyAlignment="1">
      <alignment vertical="center" shrinkToFit="1"/>
      <protection/>
    </xf>
    <xf numFmtId="0" fontId="10" fillId="0" borderId="107" xfId="0" applyNumberFormat="1" applyFont="1" applyFill="1" applyBorder="1" applyAlignment="1">
      <alignment horizontal="center" vertical="center" shrinkToFit="1"/>
    </xf>
    <xf numFmtId="0" fontId="15" fillId="0" borderId="107" xfId="0" applyNumberFormat="1" applyFont="1" applyFill="1" applyBorder="1" applyAlignment="1">
      <alignment horizontal="right" vertical="center"/>
    </xf>
    <xf numFmtId="177" fontId="15" fillId="0" borderId="107" xfId="0" applyNumberFormat="1" applyFont="1" applyFill="1" applyBorder="1" applyAlignment="1">
      <alignment horizontal="right" vertical="center"/>
    </xf>
    <xf numFmtId="0" fontId="6" fillId="0" borderId="53" xfId="0" applyNumberFormat="1" applyFont="1" applyFill="1" applyBorder="1" applyAlignment="1">
      <alignment horizontal="center" vertical="center" shrinkToFit="1"/>
    </xf>
    <xf numFmtId="0" fontId="15" fillId="0" borderId="53" xfId="0" applyFont="1" applyFill="1" applyBorder="1" applyAlignment="1">
      <alignment horizontal="right" vertical="center"/>
    </xf>
    <xf numFmtId="0" fontId="6" fillId="0" borderId="21" xfId="0" applyNumberFormat="1" applyFont="1" applyFill="1" applyBorder="1" applyAlignment="1">
      <alignment horizontal="left" vertical="center" wrapText="1" shrinkToFit="1"/>
    </xf>
    <xf numFmtId="0" fontId="6" fillId="0" borderId="10" xfId="0" applyNumberFormat="1" applyFont="1" applyFill="1" applyBorder="1" applyAlignment="1">
      <alignment horizontal="center" vertical="center" shrinkToFit="1"/>
    </xf>
    <xf numFmtId="0" fontId="6" fillId="0" borderId="106" xfId="0" applyNumberFormat="1" applyFont="1" applyFill="1" applyBorder="1" applyAlignment="1">
      <alignment horizontal="left" vertical="center" wrapText="1" shrinkToFit="1"/>
    </xf>
    <xf numFmtId="0" fontId="6" fillId="0" borderId="102" xfId="0" applyNumberFormat="1" applyFont="1" applyFill="1" applyBorder="1" applyAlignment="1">
      <alignment horizontal="center" vertical="center" shrinkToFit="1"/>
    </xf>
    <xf numFmtId="0" fontId="0" fillId="0" borderId="0" xfId="0" applyFill="1" applyAlignment="1">
      <alignment horizontal="left"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常规_社会救济标准" xfId="27"/>
    <cellStyle name="Followed Hyperlink" xfId="28"/>
    <cellStyle name="常规_Sheet1_7" xfId="29"/>
    <cellStyle name="注释" xfId="30"/>
    <cellStyle name="常规_Sheet1_12" xfId="31"/>
    <cellStyle name="60% - 强调文字颜色 2" xfId="32"/>
    <cellStyle name="标题 4" xfId="33"/>
    <cellStyle name="警告文本" xfId="34"/>
    <cellStyle name="常规_社会服务业统计季报" xfId="35"/>
    <cellStyle name="标题" xfId="36"/>
    <cellStyle name="解释性文本" xfId="37"/>
    <cellStyle name="常规_优抚标准(一)_2" xfId="38"/>
    <cellStyle name="标题 1" xfId="39"/>
    <cellStyle name="常规_Sheet1_10" xfId="40"/>
    <cellStyle name="标题 2" xfId="41"/>
    <cellStyle name="常规_优抚标准(一)_4" xfId="42"/>
    <cellStyle name="常规_Sheet1_11" xfId="43"/>
    <cellStyle name="60% - 强调文字颜色 1"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常规_优抚标准(四)_1" xfId="58"/>
    <cellStyle name="20% - 强调文字颜色 1" xfId="59"/>
    <cellStyle name="40% - 强调文字颜色 1" xfId="60"/>
    <cellStyle name="常规_优抚标准(五)"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常规_6、民政经费" xfId="71"/>
    <cellStyle name="强调文字颜色 6" xfId="72"/>
    <cellStyle name="40% - 强调文字颜色 6" xfId="73"/>
    <cellStyle name="60% - 强调文字颜色 6" xfId="74"/>
    <cellStyle name="常规_分市数据 _1" xfId="75"/>
    <cellStyle name="常规_优抚标准(三)" xfId="76"/>
    <cellStyle name="常规_社会服务业统计季报_1" xfId="77"/>
    <cellStyle name="常规_社会服务业统计季报_2" xfId="78"/>
    <cellStyle name="常规_社会服务业统计季报_3" xfId="79"/>
    <cellStyle name="常规_1、优抚安置+2、城市最低生活保障_2" xfId="80"/>
    <cellStyle name="常规_社会救济标准_1" xfId="81"/>
    <cellStyle name="常规_优抚标准(二)" xfId="82"/>
    <cellStyle name="常规_Sheet1" xfId="83"/>
    <cellStyle name="常规_优抚标准(一)" xfId="84"/>
    <cellStyle name="常规_Sheet1_1" xfId="85"/>
    <cellStyle name="常规_Sheet1_3" xfId="86"/>
    <cellStyle name="常规_Sheet1_4" xfId="87"/>
    <cellStyle name="常规_优抚标准(四)" xfId="88"/>
    <cellStyle name="常规_Sheet1_6" xfId="89"/>
    <cellStyle name="常规_Sheet1_8" xfId="90"/>
    <cellStyle name="常规_Sheet1_9" xfId="91"/>
    <cellStyle name="常规_优抚标准(二)_1" xfId="92"/>
    <cellStyle name="常规_JB00 行政区划、社会福利" xfId="93"/>
    <cellStyle name="常规_分市数据 "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3325"/>
          <c:y val="-0.03575"/>
        </c:manualLayout>
      </c:layout>
      <c:spPr>
        <a:noFill/>
        <a:ln w="3175">
          <a:noFill/>
        </a:ln>
      </c:spPr>
    </c:title>
    <c:plotArea>
      <c:layout>
        <c:manualLayout>
          <c:xMode val="edge"/>
          <c:yMode val="edge"/>
          <c:x val="0.075"/>
          <c:y val="0.18175"/>
          <c:w val="0.903"/>
          <c:h val="0.63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'!$B$3:$B$15</c:f>
              <c:strCache/>
            </c:strRef>
          </c:cat>
          <c:val>
            <c:numRef>
              <c:f>'1、城市最低生活保障+2、农村最低生活保障 '!$C$3:$C$15</c:f>
              <c:numCache/>
            </c:numRef>
          </c:val>
          <c:smooth val="0"/>
        </c:ser>
        <c:marker val="1"/>
        <c:axId val="11743095"/>
        <c:axId val="38578992"/>
      </c:lineChart>
      <c:catAx>
        <c:axId val="1174309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38578992"/>
        <c:crossesAt val="163000"/>
        <c:auto val="1"/>
        <c:lblOffset val="100"/>
        <c:tickLblSkip val="1"/>
        <c:noMultiLvlLbl val="0"/>
      </c:catAx>
      <c:valAx>
        <c:axId val="38578992"/>
        <c:scaling>
          <c:orientation val="minMax"/>
          <c:max val="192000"/>
          <c:min val="163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525"/>
              <c:y val="-0.095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11743095"/>
        <c:crossesAt val="1"/>
        <c:crossBetween val="midCat"/>
        <c:dispUnits/>
        <c:majorUnit val="5800"/>
        <c:minorUnit val="58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6"/>
          <c:y val="-0.04225"/>
        </c:manualLayout>
      </c:layout>
      <c:spPr>
        <a:noFill/>
        <a:ln w="3175">
          <a:noFill/>
        </a:ln>
      </c:spPr>
    </c:title>
    <c:plotArea>
      <c:layout>
        <c:manualLayout>
          <c:xMode val="edge"/>
          <c:yMode val="edge"/>
          <c:x val="0.08675"/>
          <c:y val="0.1675"/>
          <c:w val="0.89575"/>
          <c:h val="0.643"/>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'!$B$27:$B$39</c:f>
              <c:strCache/>
            </c:strRef>
          </c:cat>
          <c:val>
            <c:numRef>
              <c:f>'1、城市最低生活保障+2、农村最低生活保障 '!$C$27:$C$39</c:f>
              <c:numCache/>
            </c:numRef>
          </c:val>
          <c:smooth val="0"/>
        </c:ser>
        <c:marker val="1"/>
        <c:axId val="11666609"/>
        <c:axId val="37890618"/>
      </c:lineChart>
      <c:catAx>
        <c:axId val="116666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7890618"/>
        <c:crossesAt val="1230000"/>
        <c:auto val="1"/>
        <c:lblOffset val="100"/>
        <c:tickLblSkip val="1"/>
        <c:noMultiLvlLbl val="0"/>
      </c:catAx>
      <c:valAx>
        <c:axId val="37890618"/>
        <c:scaling>
          <c:orientation val="minMax"/>
          <c:max val="1320000"/>
          <c:min val="123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525"/>
              <c:y val="-0.093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1666609"/>
        <c:crossesAt val="1"/>
        <c:crossBetween val="midCat"/>
        <c:dispUnits/>
        <c:majorUnit val="18000"/>
        <c:minorUnit val="18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城市特困人员救助供养人数变化情况</a:t>
            </a:r>
          </a:p>
        </c:rich>
      </c:tx>
      <c:layout>
        <c:manualLayout>
          <c:xMode val="factor"/>
          <c:yMode val="factor"/>
          <c:x val="0.033"/>
          <c:y val="-0.04275"/>
        </c:manualLayout>
      </c:layout>
      <c:spPr>
        <a:noFill/>
        <a:ln w="3175">
          <a:noFill/>
        </a:ln>
      </c:spPr>
    </c:title>
    <c:plotArea>
      <c:layout>
        <c:manualLayout>
          <c:xMode val="edge"/>
          <c:yMode val="edge"/>
          <c:x val="0.07825"/>
          <c:y val="0.173"/>
          <c:w val="0.90625"/>
          <c:h val="0.627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'3、城市特困供养+4、农村特困供养'!$B$3:$B$15</c:f>
              <c:strCache/>
            </c:strRef>
          </c:cat>
          <c:val>
            <c:numRef>
              <c:f>'3、城市特困供养+4、农村特困供养'!$C$3:$C$15</c:f>
              <c:numCache/>
            </c:numRef>
          </c:val>
          <c:smooth val="0"/>
        </c:ser>
        <c:marker val="1"/>
        <c:axId val="5471243"/>
        <c:axId val="49241188"/>
      </c:lineChart>
      <c:catAx>
        <c:axId val="5471243"/>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925"/>
              <c:y val="0.06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9241188"/>
        <c:crossesAt val="7000"/>
        <c:auto val="0"/>
        <c:lblOffset val="100"/>
        <c:tickLblSkip val="1"/>
        <c:noMultiLvlLbl val="0"/>
      </c:catAx>
      <c:valAx>
        <c:axId val="49241188"/>
        <c:scaling>
          <c:orientation val="minMax"/>
          <c:max val="13200"/>
          <c:min val="7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65"/>
              <c:y val="-0.0905"/>
            </c:manualLayout>
          </c:layout>
          <c:overlay val="0"/>
          <c:spPr>
            <a:noFill/>
            <a:ln w="3175">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5471243"/>
        <c:crossesAt val="1"/>
        <c:crossBetween val="midCat"/>
        <c:dispUnits/>
        <c:majorUnit val="1240"/>
        <c:minorUnit val="124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宋体"/>
                <a:ea typeface="宋体"/>
                <a:cs typeface="宋体"/>
              </a:rPr>
              <a:t>农村特困人员救助供养人数变化情况
</a:t>
            </a:r>
          </a:p>
        </c:rich>
      </c:tx>
      <c:layout>
        <c:manualLayout>
          <c:xMode val="factor"/>
          <c:yMode val="factor"/>
          <c:x val="0.04175"/>
          <c:y val="-0.04375"/>
        </c:manualLayout>
      </c:layout>
      <c:spPr>
        <a:noFill/>
        <a:ln w="3175">
          <a:noFill/>
        </a:ln>
      </c:spPr>
    </c:title>
    <c:plotArea>
      <c:layout>
        <c:manualLayout>
          <c:xMode val="edge"/>
          <c:yMode val="edge"/>
          <c:x val="0.08925"/>
          <c:y val="0.1645"/>
          <c:w val="0.896"/>
          <c:h val="0.63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'3、城市特困供养+4、农村特困供养'!$B$24:$B$36</c:f>
              <c:strCache/>
            </c:strRef>
          </c:cat>
          <c:val>
            <c:numRef>
              <c:f>'3、城市特困供养+4、农村特困供养'!$C$24:$C$36</c:f>
              <c:numCache/>
            </c:numRef>
          </c:val>
          <c:smooth val="0"/>
        </c:ser>
        <c:marker val="1"/>
        <c:axId val="40517509"/>
        <c:axId val="29113262"/>
      </c:lineChart>
      <c:catAx>
        <c:axId val="405175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29113262"/>
        <c:crossesAt val="215000"/>
        <c:auto val="1"/>
        <c:lblOffset val="100"/>
        <c:tickLblSkip val="1"/>
        <c:noMultiLvlLbl val="0"/>
      </c:catAx>
      <c:valAx>
        <c:axId val="29113262"/>
        <c:scaling>
          <c:orientation val="minMax"/>
          <c:max val="223000"/>
          <c:min val="215000"/>
        </c:scaling>
        <c:axPos val="l"/>
        <c:title>
          <c:tx>
            <c:rich>
              <a:bodyPr vert="horz" rot="0" anchor="ctr"/>
              <a:lstStyle/>
              <a:p>
                <a:pPr algn="ctr">
                  <a:defRPr/>
                </a:pPr>
                <a:r>
                  <a:rPr lang="en-US" cap="none" sz="1000" b="0" i="0" u="none" baseline="0">
                    <a:solidFill>
                      <a:srgbClr val="000000"/>
                    </a:solidFill>
                    <a:latin typeface="宋体"/>
                    <a:ea typeface="宋体"/>
                    <a:cs typeface="宋体"/>
                  </a:rPr>
                  <a:t>人</a:t>
                </a:r>
              </a:p>
            </c:rich>
          </c:tx>
          <c:layout>
            <c:manualLayout>
              <c:xMode val="factor"/>
              <c:yMode val="factor"/>
              <c:x val="0.0165"/>
              <c:y val="-0.093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40517509"/>
        <c:crossesAt val="1"/>
        <c:crossBetween val="midCat"/>
        <c:dispUnits/>
        <c:majorUnit val="1600"/>
        <c:minorUnit val="16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宋体"/>
                <a:ea typeface="宋体"/>
                <a:cs typeface="宋体"/>
              </a:rPr>
              <a:t>当月民政事业费支出情况</a:t>
            </a:r>
          </a:p>
        </c:rich>
      </c:tx>
      <c:layout>
        <c:manualLayout>
          <c:xMode val="factor"/>
          <c:yMode val="factor"/>
          <c:x val="0.08225"/>
          <c:y val="0.0025"/>
        </c:manualLayout>
      </c:layout>
      <c:spPr>
        <a:noFill/>
        <a:ln w="3175">
          <a:noFill/>
        </a:ln>
      </c:spPr>
    </c:title>
    <c:plotArea>
      <c:layout>
        <c:manualLayout>
          <c:xMode val="edge"/>
          <c:yMode val="edge"/>
          <c:x val="0.0855"/>
          <c:y val="0.1385"/>
          <c:w val="0.90075"/>
          <c:h val="0.75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'5、民政经费 '!$B$5:$B$17</c:f>
              <c:strCache/>
            </c:strRef>
          </c:cat>
          <c:val>
            <c:numRef>
              <c:f>'5、民政经费 '!$C$5:$C$17</c:f>
              <c:numCache/>
            </c:numRef>
          </c:val>
          <c:smooth val="0"/>
        </c:ser>
        <c:marker val="1"/>
        <c:axId val="60692767"/>
        <c:axId val="9363992"/>
      </c:lineChart>
      <c:catAx>
        <c:axId val="606927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9363992"/>
        <c:crossesAt val="155000"/>
        <c:auto val="1"/>
        <c:lblOffset val="100"/>
        <c:tickLblSkip val="1"/>
        <c:noMultiLvlLbl val="0"/>
      </c:catAx>
      <c:valAx>
        <c:axId val="9363992"/>
        <c:scaling>
          <c:orientation val="minMax"/>
          <c:max val="400000"/>
          <c:min val="155000"/>
        </c:scaling>
        <c:axPos val="l"/>
        <c:title>
          <c:tx>
            <c:rich>
              <a:bodyPr vert="horz" rot="0" anchor="ctr"/>
              <a:lstStyle/>
              <a:p>
                <a:pPr algn="ctr">
                  <a:defRPr/>
                </a:pPr>
                <a:r>
                  <a:rPr lang="en-US" cap="none" sz="1100" b="0" i="0" u="none" baseline="0">
                    <a:solidFill>
                      <a:srgbClr val="000000"/>
                    </a:solidFill>
                    <a:latin typeface="宋体"/>
                    <a:ea typeface="宋体"/>
                    <a:cs typeface="宋体"/>
                  </a:rPr>
                  <a:t>万元</a:t>
                </a:r>
              </a:p>
            </c:rich>
          </c:tx>
          <c:layout>
            <c:manualLayout>
              <c:xMode val="factor"/>
              <c:yMode val="factor"/>
              <c:x val="0.01325"/>
              <c:y val="-0.09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60692767"/>
        <c:crossesAt val="1"/>
        <c:crossBetween val="midCat"/>
        <c:dispUnits/>
        <c:majorUnit val="30625"/>
        <c:minorUnit val="306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28575</xdr:rowOff>
    </xdr:from>
    <xdr:to>
      <xdr:col>3</xdr:col>
      <xdr:colOff>2114550</xdr:colOff>
      <xdr:row>23</xdr:row>
      <xdr:rowOff>0</xdr:rowOff>
    </xdr:to>
    <xdr:graphicFrame>
      <xdr:nvGraphicFramePr>
        <xdr:cNvPr id="1" name="Chart 969"/>
        <xdr:cNvGraphicFramePr/>
      </xdr:nvGraphicFramePr>
      <xdr:xfrm>
        <a:off x="9525" y="3000375"/>
        <a:ext cx="6086475" cy="1485900"/>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4</xdr:row>
      <xdr:rowOff>0</xdr:rowOff>
    </xdr:from>
    <xdr:ext cx="76200" cy="209550"/>
    <xdr:sp fLocksText="0">
      <xdr:nvSpPr>
        <xdr:cNvPr id="2" name="TextBox 97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 name="TextBox 9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 name="TextBox 9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 name="TextBox 9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 name="TextBox 9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 name="TextBox 97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 name="TextBox 97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 name="TextBox 9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 name="TextBox 9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 name="TextBox 9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 name="TextBox 9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 name="TextBox 9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 name="TextBox 9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 name="TextBox 9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 name="TextBox 9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 name="TextBox 9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 name="TextBox 9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 name="TextBox 9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 name="TextBox 9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 name="TextBox 98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 name="TextBox 99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 name="TextBox 9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 name="TextBox 9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 name="TextBox 9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 name="TextBox 9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 name="TextBox 9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 name="TextBox 9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 name="TextBox 9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 name="TextBox 9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 name="TextBox 9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 name="TextBox 10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 name="TextBox 10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 name="TextBox 10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 name="TextBox 10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 name="TextBox 10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7" name="TextBox 100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8" name="TextBox 10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9" name="TextBox 10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0" name="TextBox 10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1" name="TextBox 10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2" name="TextBox 10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43" name="TextBox 101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 name="TextBox 10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 name="TextBox 10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 name="TextBox 10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7" name="TextBox 10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8" name="TextBox 10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9" name="TextBox 10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50" name="TextBox 101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1" name="TextBox 10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2" name="TextBox 10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3" name="TextBox 10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4" name="TextBox 10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5" name="TextBox 10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6" name="TextBox 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7" name="TextBox 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58" name="TextBox 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9" name="TextBox 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0" name="TextBox 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1" name="TextBox 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2" name="TextBox 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3" name="TextBox 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4" name="TextBox 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5" name="TextBox 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6" name="TextBox 1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7" name="TextBox 1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68" name="TextBox 1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9" name="TextBox 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0" name="TextBox 1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1" name="TextBox 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2" name="TextBox 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3" name="TextBox 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4" name="TextBox 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5" name="TextBox 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6" name="TextBox 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7" name="TextBox 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8" name="TextBox 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79" name="TextBox 2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0" name="TextBox 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1" name="TextBox 2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2" name="TextBox 2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3" name="TextBox 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4" name="TextBox 2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5" name="TextBox 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6" name="TextBox 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87" name="TextBox 3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8" name="TextBox 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9" name="TextBox 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0" name="TextBox 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1" name="TextBox 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2" name="TextBox 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3" name="TextBox 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4" name="TextBox 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5" name="TextBox 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6" name="TextBox 4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7" name="TextBox 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8" name="TextBox 4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99" name="TextBox 4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0" name="TextBox 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1" name="TextBox 4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2" name="TextBox 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3" name="TextBox 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4" name="TextBox 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5" name="TextBox 4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6" name="TextBox 5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7" name="TextBox 5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8" name="TextBox 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09" name="TextBox 5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10" name="TextBox 5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1" name="TextBox 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2" name="TextBox 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3" name="TextBox 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14" name="TextBox 5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5" name="TextBox 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6" name="TextBox 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7" name="TextBox 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8" name="TextBox 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9" name="TextBox 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0" name="TextBox 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1" name="TextBox 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2" name="TextBox 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3" name="TextBox 6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4" name="TextBox 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5" name="TextBox 6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6" name="TextBox 7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7" name="TextBox 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28" name="TextBox 7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9" name="TextBox 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0" name="TextBox 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1" name="TextBox 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2" name="TextBox 7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3" name="TextBox 7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4" name="TextBox 7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5" name="TextBox 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6" name="TextBox 8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37" name="TextBox 8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8" name="TextBox 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9" name="TextBox 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0" name="TextBox 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1" name="TextBox 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2" name="TextBox 8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3" name="TextBox 8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4" name="TextBox 8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5" name="TextBox 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6" name="TextBox 9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47" name="TextBox 9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8" name="TextBox 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9" name="TextBox 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0" name="TextBox 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1" name="TextBox 9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2" name="TextBox 9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3" name="TextBox 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4" name="TextBox 9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5" name="TextBox 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6" name="TextBox 1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57" name="TextBox 10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8" name="TextBox 1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9" name="TextBox 1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0" name="TextBox 10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1" name="TextBox 10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2" name="TextBox 1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3" name="TextBox 10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4" name="TextBox 1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5" name="TextBox 1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6" name="TextBox 11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7" name="TextBox 1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8" name="TextBox 1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69" name="TextBox 11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0" name="TextBox 1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1" name="TextBox 1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2" name="TextBox 1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3" name="TextBox 1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4" name="TextBox 1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5" name="TextBox 11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6" name="TextBox 12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7" name="TextBox 12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8" name="TextBox 1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79" name="TextBox 12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0" name="TextBox 12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1" name="TextBox 1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2" name="TextBox 1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3" name="TextBox 1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4" name="TextBox 12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5" name="TextBox 12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6" name="TextBox 1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87" name="TextBox 13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8" name="TextBox 1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9" name="TextBox 1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0" name="TextBox 13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1" name="TextBox 1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2" name="TextBox 1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3" name="TextBox 13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4" name="TextBox 13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5" name="TextBox 1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6" name="TextBox 14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7" name="TextBox 1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8" name="TextBox 1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199" name="TextBox 14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0" name="TextBox 1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1" name="TextBox 1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02" name="TextBox 14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3" name="TextBox 1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4" name="TextBox 1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5" name="TextBox 1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6" name="TextBox 1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07" name="TextBox 15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8" name="TextBox 1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9" name="TextBox 15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0" name="TextBox 1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1" name="TextBox 1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2" name="TextBox 1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3" name="TextBox 1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4" name="TextBox 15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5" name="TextBox 15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6" name="TextBox 16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7" name="TextBox 1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8" name="TextBox 16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19" name="TextBox 16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0" name="TextBox 1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1" name="TextBox 1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2" name="TextBox 1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3" name="TextBox 16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4" name="TextBox 16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5" name="TextBox 1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6" name="TextBox 17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7" name="TextBox 1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8" name="TextBox 1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29" name="TextBox 17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0" name="TextBox 1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1" name="TextBox 1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2" name="TextBox 17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3" name="TextBox 177"/>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4" name="TextBox 1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5" name="TextBox 17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6" name="TextBox 1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7" name="TextBox 1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38" name="TextBox 18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9" name="TextBox 1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0" name="TextBox 1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1" name="TextBox 18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2" name="TextBox 1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3" name="TextBox 1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4" name="TextBox 1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5" name="TextBox 1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6" name="TextBox 1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7" name="TextBox 19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8" name="TextBox 19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49" name="TextBox 19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0" name="TextBox 1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1" name="TextBox 19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2" name="TextBox 19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3" name="TextBox 1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4" name="TextBox 1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5" name="TextBox 1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6" name="TextBox 20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7" name="TextBox 20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8" name="TextBox 2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59" name="TextBox 20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0" name="TextBox 2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1" name="TextBox 2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2" name="TextBox 20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3" name="TextBox 2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4" name="TextBox 2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5" name="TextBox 20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6" name="TextBox 21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7" name="TextBox 2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68" name="TextBox 21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9" name="TextBox 2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0" name="TextBox 2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1" name="TextBox 21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2" name="TextBox 2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3" name="TextBox 2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4" name="TextBox 21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5" name="TextBox 2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6" name="TextBox 2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7" name="TextBox 2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8" name="TextBox 2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79" name="TextBox 22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0" name="TextBox 2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1" name="TextBox 2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2" name="TextBox 2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3" name="TextBox 2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4" name="TextBox 2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5" name="TextBox 22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6" name="TextBox 23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7" name="TextBox 2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88" name="TextBox 232"/>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9" name="TextBox 2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0" name="TextBox 2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1" name="TextBox 23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2" name="TextBox 2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3" name="TextBox 2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4" name="TextBox 23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5" name="TextBox 2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6" name="TextBox 2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7" name="TextBox 2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8" name="TextBox 2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299" name="TextBox 24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0" name="TextBox 2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1" name="TextBox 2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2" name="TextBox 2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3" name="TextBox 2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4" name="TextBox 2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5" name="TextBox 2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6" name="TextBox 25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7" name="TextBox 25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8" name="TextBox 2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09" name="TextBox 25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0" name="TextBox 2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1" name="TextBox 2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12" name="TextBox 25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3" name="TextBox 2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 name="TextBox 2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15" name="TextBox 25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6" name="TextBox 2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 name="TextBox 2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 name="TextBox 2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9" name="TextBox 2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0" name="TextBox 26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 name="TextBox 2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 name="TextBox 2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 name="TextBox 2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 name="TextBox 2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 name="TextBox 2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6" name="TextBox 270"/>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7" name="TextBox 27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 name="TextBox 2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29" name="TextBox 273"/>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 name="TextBox 2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1" name="TextBox 2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32" name="TextBox 276"/>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 name="TextBox 2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 name="TextBox 2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35" name="TextBox 279"/>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 name="TextBox 2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7" name="TextBox 2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 name="TextBox 2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9" name="TextBox 2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40" name="TextBox 28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1" name="TextBox 2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2" name="TextBox 2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3" name="TextBox 2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4" name="TextBox 2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5" name="TextBox 2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6" name="TextBox 2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47" name="TextBox 291"/>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8" name="TextBox 2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9" name="TextBox 2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0" name="TextBox 2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1" name="TextBox 2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2" name="TextBox 2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3" name="TextBox 2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54" name="TextBox 298"/>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5" name="TextBox 2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6" name="TextBox 3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7" name="TextBox 3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8" name="TextBox 3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9" name="TextBox 3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0" name="TextBox 3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61" name="TextBox 305"/>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2" name="TextBox 3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3" name="TextBox 3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4" name="TextBox 3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5" name="TextBox 3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6" name="TextBox 3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7" name="TextBox 3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8" name="TextBox 3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9" name="TextBox 3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0</xdr:rowOff>
    </xdr:from>
    <xdr:ext cx="76200" cy="209550"/>
    <xdr:sp fLocksText="0">
      <xdr:nvSpPr>
        <xdr:cNvPr id="370" name="TextBox 314"/>
        <xdr:cNvSpPr txBox="1">
          <a:spLocks noChangeArrowheads="1"/>
        </xdr:cNvSpPr>
      </xdr:nvSpPr>
      <xdr:spPr>
        <a:xfrm>
          <a:off x="4171950" y="9810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1" name="TextBox 3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2" name="TextBox 3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3" name="TextBox 3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4" name="TextBox 3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5" name="TextBox 3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6" name="TextBox 3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7" name="TextBox 3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8" name="TextBox 3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9" name="TextBox 3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5</xdr:row>
      <xdr:rowOff>171450</xdr:rowOff>
    </xdr:from>
    <xdr:ext cx="76200" cy="209550"/>
    <xdr:sp fLocksText="0">
      <xdr:nvSpPr>
        <xdr:cNvPr id="380" name="TextBox 324"/>
        <xdr:cNvSpPr txBox="1">
          <a:spLocks noChangeArrowheads="1"/>
        </xdr:cNvSpPr>
      </xdr:nvSpPr>
      <xdr:spPr>
        <a:xfrm>
          <a:off x="4171950" y="1333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1" name="TextBox 325"/>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2" name="TextBox 326"/>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3" name="TextBox 32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4" name="TextBox 328"/>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5" name="TextBox 32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6" name="TextBox 33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7" name="TextBox 3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8" name="TextBox 332"/>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9" name="TextBox 33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0" name="TextBox 33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1" name="TextBox 3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 name="TextBox 3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 name="TextBox 3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94" name="TextBox 338"/>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5" name="TextBox 33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6" name="TextBox 34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7" name="TextBox 3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8" name="TextBox 34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9" name="TextBox 3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0" name="TextBox 3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1" name="TextBox 34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2" name="TextBox 3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3" name="TextBox 3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04" name="TextBox 348"/>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5" name="TextBox 34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6" name="TextBox 35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7" name="TextBox 3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8" name="TextBox 3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9" name="TextBox 3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0" name="TextBox 3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1" name="TextBox 3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2" name="TextBox 3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3" name="TextBox 3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4" name="TextBox 3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5" name="TextBox 3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6" name="TextBox 3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7" name="TextBox 3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8" name="TextBox 3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19" name="TextBox 36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0" name="TextBox 3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1" name="TextBox 3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2" name="TextBox 3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3" name="TextBox 3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4" name="TextBox 3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25" name="TextBox 369"/>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6" name="TextBox 37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7" name="TextBox 3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8" name="TextBox 3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9" name="TextBox 3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0" name="TextBox 3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1" name="TextBox 3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32" name="TextBox 37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3" name="TextBox 3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4" name="TextBox 3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35" name="TextBox 37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6" name="TextBox 3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7" name="TextBox 3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8" name="TextBox 3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9" name="TextBox 3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0" name="TextBox 38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1" name="TextBox 3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2" name="TextBox 3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3" name="TextBox 3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4" name="TextBox 3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5" name="TextBox 3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6" name="TextBox 3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47" name="TextBox 391"/>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8" name="TextBox 39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9" name="TextBox 39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0" name="TextBox 3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1" name="TextBox 39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2" name="TextBox 3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3" name="TextBox 3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4" name="TextBox 39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5" name="TextBox 3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6" name="TextBox 4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57" name="TextBox 40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8" name="TextBox 4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9" name="TextBox 4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0" name="TextBox 4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1" name="TextBox 4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2" name="TextBox 40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3" name="TextBox 4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4" name="TextBox 4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5" name="TextBox 4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6" name="TextBox 4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7" name="TextBox 4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68" name="TextBox 412"/>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9" name="TextBox 41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0" name="TextBox 41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 name="TextBox 4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2" name="TextBox 41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 name="TextBox 4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 name="TextBox 4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5" name="TextBox 41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 name="TextBox 4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 name="TextBox 4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8" name="TextBox 42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 name="TextBox 4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 name="TextBox 4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 name="TextBox 4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 name="TextBox 4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83" name="TextBox 42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4" name="TextBox 4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5" name="TextBox 4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6" name="TextBox 4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7" name="TextBox 4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8" name="TextBox 4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9" name="TextBox 4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90" name="TextBox 43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1" name="TextBox 4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2" name="TextBox 4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3" name="TextBox 4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4" name="TextBox 4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5" name="TextBox 4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6" name="TextBox 4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97" name="TextBox 44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8" name="TextBox 4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9" name="TextBox 4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0" name="TextBox 4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1" name="TextBox 4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2" name="TextBox 4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3" name="TextBox 4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504" name="TextBox 448"/>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5" name="TextBox 44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6" name="TextBox 45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7" name="TextBox 4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8" name="TextBox 4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9" name="TextBox 4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0" name="TextBox 4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1" name="TextBox 4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2" name="TextBox 4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3" name="TextBox 4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4" name="TextBox 4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5" name="TextBox 4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6" name="TextBox 4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7" name="TextBox 4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8" name="TextBox 4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19" name="TextBox 46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0" name="TextBox 4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1" name="TextBox 4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2" name="TextBox 4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3" name="TextBox 4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4" name="TextBox 4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5" name="TextBox 4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26" name="TextBox 47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7" name="TextBox 4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8" name="TextBox 4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9" name="TextBox 4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0" name="TextBox 4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1" name="TextBox 4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2" name="TextBox 4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33" name="TextBox 47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4" name="TextBox 4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5" name="TextBox 4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6" name="TextBox 4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7" name="TextBox 4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8" name="TextBox 4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9" name="TextBox 4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40" name="TextBox 48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1" name="TextBox 4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2" name="TextBox 4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3" name="TextBox 4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4" name="TextBox 4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5" name="TextBox 4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6" name="TextBox 4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7" name="TextBox 4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8" name="TextBox 4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49" name="TextBox 49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0" name="TextBox 4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1" name="TextBox 4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2" name="TextBox 4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3" name="TextBox 4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4" name="TextBox 4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5" name="TextBox 4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6" name="TextBox 5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7" name="TextBox 5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8" name="TextBox 5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9" name="TextBox 5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560" name="TextBox 504"/>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1" name="TextBox 50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2" name="TextBox 50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3" name="TextBox 5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4" name="TextBox 50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5" name="TextBox 5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6" name="TextBox 5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7" name="TextBox 51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8" name="TextBox 5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9" name="TextBox 5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70" name="TextBox 51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1" name="TextBox 5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2" name="TextBox 5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3" name="TextBox 5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4" name="TextBox 5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75" name="TextBox 51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6" name="TextBox 5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7" name="TextBox 5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8" name="TextBox 5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9" name="TextBox 5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0" name="TextBox 5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1" name="TextBox 5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82" name="TextBox 52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3" name="TextBox 5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4" name="TextBox 5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5" name="TextBox 5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6" name="TextBox 5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7" name="TextBox 5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8" name="TextBox 5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89" name="TextBox 53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0" name="TextBox 5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1" name="TextBox 5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2" name="TextBox 5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3" name="TextBox 5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4" name="TextBox 5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5" name="TextBox 5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96" name="TextBox 54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7" name="TextBox 5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8" name="TextBox 5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9" name="TextBox 5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0" name="TextBox 5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1" name="TextBox 5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2" name="TextBox 5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3" name="TextBox 5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4" name="TextBox 5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05" name="TextBox 54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6" name="TextBox 5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7" name="TextBox 5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8" name="TextBox 5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9" name="TextBox 5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0" name="TextBox 5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1" name="TextBox 5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2" name="TextBox 5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3" name="TextBox 5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4" name="TextBox 5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5" name="TextBox 5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16" name="TextBox 56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7" name="TextBox 5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8" name="TextBox 5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9" name="TextBox 5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0" name="TextBox 5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1" name="TextBox 5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2" name="TextBox 5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3" name="TextBox 5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4" name="TextBox 5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5" name="TextBox 5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6" name="TextBox 5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7" name="TextBox 5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628" name="TextBox 572"/>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29" name="TextBox 5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0" name="TextBox 57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1" name="TextBox 5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2" name="TextBox 57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3" name="TextBox 5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4" name="TextBox 5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5" name="TextBox 57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6" name="TextBox 5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7" name="TextBox 5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38" name="TextBox 5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9" name="TextBox 5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0" name="TextBox 5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1" name="TextBox 5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2" name="TextBox 5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43" name="TextBox 5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4" name="TextBox 5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5" name="TextBox 5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6" name="TextBox 5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7" name="TextBox 5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8" name="TextBox 5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9" name="TextBox 5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50" name="TextBox 59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1" name="TextBox 5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2" name="TextBox 5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3" name="TextBox 5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4" name="TextBox 5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5" name="TextBox 5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6" name="TextBox 6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57" name="TextBox 60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8" name="TextBox 6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9" name="TextBox 6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0" name="TextBox 6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1" name="TextBox 6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2" name="TextBox 6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3" name="TextBox 6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64" name="TextBox 60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5" name="TextBox 6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6" name="TextBox 6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7" name="TextBox 6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8" name="TextBox 6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9" name="TextBox 6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0" name="TextBox 6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1" name="TextBox 6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2" name="TextBox 6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73" name="TextBox 61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4" name="TextBox 6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5" name="TextBox 6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6" name="TextBox 6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7" name="TextBox 6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8" name="TextBox 6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9" name="TextBox 6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0" name="TextBox 6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1" name="TextBox 6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2" name="TextBox 6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3" name="TextBox 6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84" name="TextBox 62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5" name="TextBox 6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6" name="TextBox 6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7" name="TextBox 6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8" name="TextBox 6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9" name="TextBox 6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0" name="TextBox 6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1" name="TextBox 6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2" name="TextBox 6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3" name="TextBox 6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4" name="TextBox 6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5" name="TextBox 6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96" name="TextBox 64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7" name="TextBox 6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8" name="TextBox 6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9" name="TextBox 6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0" name="TextBox 6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1" name="TextBox 6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2" name="TextBox 6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3" name="TextBox 6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4" name="TextBox 6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5" name="TextBox 6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6" name="TextBox 6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7" name="TextBox 6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8" name="TextBox 6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709" name="TextBox 653"/>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0" name="TextBox 65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1" name="TextBox 6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2" name="TextBox 6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3" name="TextBox 65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4" name="TextBox 6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5" name="TextBox 6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6" name="TextBox 66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7" name="TextBox 6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8" name="TextBox 6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19" name="TextBox 66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0" name="TextBox 6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1" name="TextBox 6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2" name="TextBox 6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3" name="TextBox 6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24" name="TextBox 66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5" name="TextBox 6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6" name="TextBox 6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7" name="TextBox 6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8" name="TextBox 6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9" name="TextBox 6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0" name="TextBox 6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31" name="TextBox 67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2" name="TextBox 6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3" name="TextBox 6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4" name="TextBox 6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5" name="TextBox 6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6" name="TextBox 6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7" name="TextBox 6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38" name="TextBox 6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9" name="TextBox 6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0" name="TextBox 6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1" name="TextBox 6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2" name="TextBox 6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3" name="TextBox 6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4" name="TextBox 6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45" name="TextBox 68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6" name="TextBox 6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7" name="TextBox 6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8" name="TextBox 6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9" name="TextBox 6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0" name="TextBox 6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1" name="TextBox 6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2" name="TextBox 6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3" name="TextBox 6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54" name="TextBox 69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5" name="TextBox 6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6" name="TextBox 7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7" name="TextBox 7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8" name="TextBox 7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9" name="TextBox 7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0" name="TextBox 7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1" name="TextBox 7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2" name="TextBox 7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3" name="TextBox 7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4" name="TextBox 7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65" name="TextBox 70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6" name="TextBox 7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7" name="TextBox 7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8" name="TextBox 7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9" name="TextBox 7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0" name="TextBox 7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1" name="TextBox 7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2" name="TextBox 7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3" name="TextBox 7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4" name="TextBox 7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5" name="TextBox 7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6" name="TextBox 7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77" name="TextBox 72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8" name="TextBox 7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9" name="TextBox 7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0" name="TextBox 7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1" name="TextBox 7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2" name="TextBox 7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3" name="TextBox 7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4" name="TextBox 7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5" name="TextBox 7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6" name="TextBox 7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7" name="TextBox 7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8" name="TextBox 7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9" name="TextBox 7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90" name="TextBox 73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1" name="TextBox 7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2" name="TextBox 7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3" name="TextBox 7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4" name="TextBox 7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5" name="TextBox 7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6" name="TextBox 7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7" name="TextBox 7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8" name="TextBox 7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9" name="TextBox 7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0" name="TextBox 7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1" name="TextBox 7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2" name="TextBox 7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3" name="TextBox 7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804" name="TextBox 748"/>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5" name="TextBox 74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6" name="TextBox 75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7" name="TextBox 7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8" name="TextBox 7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9" name="TextBox 7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0" name="TextBox 7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1" name="TextBox 7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2" name="TextBox 7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3" name="TextBox 7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4" name="TextBox 7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5" name="TextBox 7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6" name="TextBox 7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7" name="TextBox 7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8" name="TextBox 7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19" name="TextBox 76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0" name="TextBox 7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1" name="TextBox 7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2" name="TextBox 7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3" name="TextBox 7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4" name="TextBox 7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5" name="TextBox 7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26" name="TextBox 77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7" name="TextBox 7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8" name="TextBox 7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9" name="TextBox 7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0" name="TextBox 7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1" name="TextBox 7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2" name="TextBox 7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33" name="TextBox 77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4" name="TextBox 7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5" name="TextBox 7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6" name="TextBox 7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7" name="TextBox 7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8" name="TextBox 7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9" name="TextBox 7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40" name="TextBox 78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1" name="TextBox 7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2" name="TextBox 7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3" name="TextBox 7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4" name="TextBox 7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5" name="TextBox 7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6" name="TextBox 7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7" name="TextBox 7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8" name="TextBox 7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49" name="TextBox 79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0" name="TextBox 7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1" name="TextBox 7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2" name="TextBox 7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3" name="TextBox 7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4" name="TextBox 7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5" name="TextBox 7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6" name="TextBox 8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7" name="TextBox 8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8" name="TextBox 8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9" name="TextBox 8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60" name="TextBox 80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1" name="TextBox 8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2" name="TextBox 8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3" name="TextBox 8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4" name="TextBox 8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5" name="TextBox 8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6" name="TextBox 8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7" name="TextBox 8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8" name="TextBox 8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9" name="TextBox 8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0" name="TextBox 8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1" name="TextBox 8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72" name="TextBox 81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3" name="TextBox 8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4" name="TextBox 8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5" name="TextBox 8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6" name="TextBox 8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7" name="TextBox 8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8" name="TextBox 8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9" name="TextBox 8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0" name="TextBox 8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1" name="TextBox 8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2" name="TextBox 8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3" name="TextBox 8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4" name="TextBox 8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85" name="TextBox 82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6" name="TextBox 8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7" name="TextBox 8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8" name="TextBox 8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9" name="TextBox 8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0" name="TextBox 8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1" name="TextBox 8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2" name="TextBox 8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3" name="TextBox 8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4" name="TextBox 8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5" name="TextBox 8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6" name="TextBox 8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7" name="TextBox 8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8" name="TextBox 8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99" name="TextBox 84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0" name="TextBox 8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1" name="TextBox 8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2" name="TextBox 8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3" name="TextBox 8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4" name="TextBox 8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5" name="TextBox 8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6" name="TextBox 8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7" name="TextBox 8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8" name="TextBox 8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9" name="TextBox 8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0" name="TextBox 8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1" name="TextBox 8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2" name="TextBox 8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3" name="TextBox 8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914" name="TextBox 858"/>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5" name="TextBox 85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6" name="TextBox 86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7" name="TextBox 8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8" name="TextBox 86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9" name="TextBox 8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0" name="TextBox 8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1" name="TextBox 86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2" name="TextBox 8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3" name="TextBox 8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4" name="TextBox 86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5" name="TextBox 8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6" name="TextBox 8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7" name="TextBox 8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8" name="TextBox 8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29" name="TextBox 8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0" name="TextBox 8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1" name="TextBox 8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2" name="TextBox 8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3" name="TextBox 8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4" name="TextBox 8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5" name="TextBox 8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36" name="TextBox 88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7" name="TextBox 8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8" name="TextBox 8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9" name="TextBox 8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0" name="TextBox 8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1" name="TextBox 8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2" name="TextBox 8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43" name="TextBox 8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4" name="TextBox 8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5" name="TextBox 8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6" name="TextBox 8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7" name="TextBox 8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8" name="TextBox 8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9" name="TextBox 8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50" name="TextBox 89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1" name="TextBox 8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2" name="TextBox 8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3" name="TextBox 8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4" name="TextBox 8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5" name="TextBox 8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6" name="TextBox 9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7" name="TextBox 9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8" name="TextBox 9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59" name="TextBox 90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0" name="TextBox 9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1" name="TextBox 9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2" name="TextBox 9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3" name="TextBox 9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4" name="TextBox 9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5" name="TextBox 9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6" name="TextBox 9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7" name="TextBox 9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8" name="TextBox 9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9" name="TextBox 9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70" name="TextBox 91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1" name="TextBox 9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2" name="TextBox 9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3" name="TextBox 9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4" name="TextBox 9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5" name="TextBox 9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6" name="TextBox 9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7" name="TextBox 9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8" name="TextBox 9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9" name="TextBox 9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0" name="TextBox 9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1" name="TextBox 9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82" name="TextBox 92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3" name="TextBox 9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4" name="TextBox 9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5" name="TextBox 9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6" name="TextBox 9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7" name="TextBox 9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8" name="TextBox 9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9" name="TextBox 9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0" name="TextBox 9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1" name="TextBox 9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2" name="TextBox 9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3" name="TextBox 9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4" name="TextBox 9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95" name="TextBox 93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6" name="TextBox 9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7" name="TextBox 9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8" name="TextBox 9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9" name="TextBox 9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0" name="TextBox 9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1" name="TextBox 9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2" name="TextBox 9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3" name="TextBox 9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4" name="TextBox 9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5" name="TextBox 9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6" name="TextBox 9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7" name="TextBox 9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8" name="TextBox 9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09" name="TextBox 95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0" name="TextBox 9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1" name="TextBox 9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2" name="TextBox 9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3" name="TextBox 9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4" name="TextBox 9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5" name="TextBox 9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6" name="TextBox 9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7" name="TextBox 9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8" name="TextBox 9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9" name="TextBox 9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0" name="TextBox 9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1" name="TextBox 9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2" name="TextBox 9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3" name="TextBox 9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24" name="TextBox 96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5" name="TextBox 9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6" name="TextBox 9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7" name="TextBox 9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8" name="TextBox 9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9" name="TextBox 9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0" name="TextBox 9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1" name="TextBox 9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2" name="TextBox 9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3" name="TextBox 9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4" name="TextBox 9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5" name="TextBox 9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6" name="TextBox 9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7" name="TextBox 9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8" name="TextBox 9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9" name="TextBox 9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1040" name="TextBox 984"/>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1" name="TextBox 98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2" name="TextBox 98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3" name="TextBox 9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4" name="TextBox 98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5" name="TextBox 9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6" name="TextBox 9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7" name="TextBox 99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8"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9"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50" name="TextBox 99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1"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2" name="TextBox 9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3" name="TextBox 9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4" name="TextBox 9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55" name="TextBox 99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6" name="TextBox 10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7" name="TextBox 10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8" name="TextBox 10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9" name="TextBox 10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0" name="TextBox 10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1" name="TextBox 10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62" name="TextBox 100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3" name="TextBox 10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4" name="TextBox 10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5" name="TextBox 10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6" name="TextBox 10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7" name="TextBox 10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8" name="TextBox 10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69" name="TextBox 101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0" name="TextBox 10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1" name="TextBox 10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2" name="TextBox 10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3" name="TextBox 10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4" name="TextBox 10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5" name="TextBox 10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76" name="TextBox 102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7" name="TextBox 10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8" name="TextBox 10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9" name="TextBox 10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0" name="TextBox 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1" name="TextBox 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2" name="TextBox 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3" name="TextBox 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4" name="TextBox 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85" name="TextBox 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6" name="TextBox 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7" name="TextBox 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8" name="TextBox 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9" name="TextBox 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0" name="TextBox 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1" name="TextBox 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2" name="TextBox 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3" name="TextBox 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4" name="TextBox 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5" name="TextBox 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96" name="TextBox 1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7" name="TextBox 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8" name="TextBox 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9" name="TextBox 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0" name="TextBox 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1" name="TextBox 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2" name="TextBox 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3" name="TextBox 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4" name="TextBox 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5" name="TextBox 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6" name="TextBox 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7" name="TextBox 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08" name="TextBox 2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9" name="TextBox 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0" name="TextBox 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1" name="TextBox 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2" name="TextBox 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3" name="TextBox 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4" name="TextBox 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5" name="TextBox 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6" name="TextBox 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7" name="TextBox 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8" name="TextBox 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9" name="TextBox 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0" name="TextBox 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21" name="TextBox 4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2" name="TextBox 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3" name="TextBox 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4" name="TextBox 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5" name="TextBox 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6" name="TextBox 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7" name="TextBox 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8" name="TextBox 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9" name="TextBox 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0" name="TextBox 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1" name="TextBox 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2" name="TextBox 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3" name="TextBox 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4" name="TextBox 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35" name="TextBox 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6" name="TextBox 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7" name="TextBox 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8" name="TextBox 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9" name="TextBox 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0" name="TextBox 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1" name="TextBox 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2" name="TextBox 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3" name="TextBox 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4" name="TextBox 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5" name="TextBox 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6" name="TextBox 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7" name="TextBox 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8" name="TextBox 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9" name="TextBox 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150" name="TextBox 7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1" name="TextBox 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2" name="TextBox 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3" name="TextBox 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4" name="TextBox 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5" name="TextBox 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6" name="TextBox 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7" name="TextBox 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8" name="TextBox 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9" name="TextBox 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0" name="TextBox 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1" name="TextBox 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2" name="TextBox 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3" name="TextBox 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4" name="TextBox 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5" name="TextBox 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39</xdr:row>
      <xdr:rowOff>95250</xdr:rowOff>
    </xdr:from>
    <xdr:to>
      <xdr:col>3</xdr:col>
      <xdr:colOff>2057400</xdr:colOff>
      <xdr:row>47</xdr:row>
      <xdr:rowOff>76200</xdr:rowOff>
    </xdr:to>
    <xdr:graphicFrame>
      <xdr:nvGraphicFramePr>
        <xdr:cNvPr id="1166" name="Chart 86"/>
        <xdr:cNvGraphicFramePr/>
      </xdr:nvGraphicFramePr>
      <xdr:xfrm>
        <a:off x="9525" y="7600950"/>
        <a:ext cx="6029325" cy="138112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29</xdr:row>
      <xdr:rowOff>171450</xdr:rowOff>
    </xdr:from>
    <xdr:ext cx="76200" cy="209550"/>
    <xdr:sp fLocksText="0">
      <xdr:nvSpPr>
        <xdr:cNvPr id="1167" name="TextBox 87"/>
        <xdr:cNvSpPr txBox="1">
          <a:spLocks noChangeArrowheads="1"/>
        </xdr:cNvSpPr>
      </xdr:nvSpPr>
      <xdr:spPr>
        <a:xfrm>
          <a:off x="4171950" y="5924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68" name="TextBox 8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69" name="TextBox 89"/>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0" name="TextBox 9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71" name="TextBox 9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2" name="TextBox 9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3" name="TextBox 9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4" name="TextBox 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75" name="TextBox 95"/>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6" name="TextBox 9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7" name="TextBox 9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8" name="TextBox 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9" name="TextBox 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0" name="TextBox 1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81" name="TextBox 10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2" name="TextBox 10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3" name="TextBox 1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4" name="TextBox 1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5" name="TextBox 10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6" name="TextBox 1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7" name="TextBox 1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8" name="TextBox 10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9" name="TextBox 1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0" name="TextBox 1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91" name="TextBox 11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2" name="TextBox 1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3" name="TextBox 1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4" name="TextBox 1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5" name="TextBox 1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6" name="TextBox 1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7" name="TextBox 1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8" name="TextBox 1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9" name="TextBox 1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0" name="TextBox 1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1" name="TextBox 1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2" name="TextBox 1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3" name="TextBox 1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4" name="TextBox 1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5" name="TextBox 1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6" name="TextBox 1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7" name="TextBox 1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8" name="TextBox 1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9" name="TextBox 1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0" name="TextBox 1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1" name="TextBox 1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12" name="TextBox 132"/>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3" name="TextBox 13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4" name="TextBox 1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5" name="TextBox 1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6" name="TextBox 1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7" name="TextBox 1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8" name="TextBox 1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9" name="TextBox 1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0" name="TextBox 1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1" name="TextBox 1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2" name="TextBox 1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3" name="TextBox 1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4" name="TextBox 1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5" name="TextBox 1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6" name="TextBox 1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7" name="TextBox 14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8" name="TextBox 1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9" name="TextBox 1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0" name="TextBox 1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1" name="TextBox 1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2" name="TextBox 1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3" name="TextBox 1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34" name="TextBox 15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5" name="TextBox 1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6" name="TextBox 15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7" name="TextBox 1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8" name="TextBox 15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9" name="TextBox 1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0" name="TextBox 1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1" name="TextBox 16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2" name="TextBox 1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3" name="TextBox 1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4" name="TextBox 1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5" name="TextBox 1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6" name="TextBox 1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7" name="TextBox 1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8" name="TextBox 1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9" name="TextBox 16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0" name="TextBox 1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1" name="TextBox 1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2" name="TextBox 1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3" name="TextBox 1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4" name="TextBox 1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55" name="TextBox 175"/>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6" name="TextBox 1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7" name="TextBox 17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8" name="TextBox 1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9" name="TextBox 1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0" name="TextBox 1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1" name="TextBox 1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62" name="TextBox 18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3" name="TextBox 1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4" name="TextBox 1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65" name="TextBox 18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6" name="TextBox 1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7" name="TextBox 1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8" name="TextBox 1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9" name="TextBox 1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70" name="TextBox 19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1" name="TextBox 1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2" name="TextBox 1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3" name="TextBox 1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4" name="TextBox 1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5" name="TextBox 1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6" name="TextBox 1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77" name="TextBox 19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8" name="TextBox 1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9" name="TextBox 1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0" name="TextBox 2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1" name="TextBox 2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2" name="TextBox 2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3" name="TextBox 2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84" name="TextBox 20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5" name="TextBox 2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6" name="TextBox 2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7" name="TextBox 2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8" name="TextBox 2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9" name="TextBox 2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0" name="TextBox 2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91" name="TextBox 21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2" name="TextBox 2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3" name="TextBox 2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4" name="TextBox 2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5" name="TextBox 2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6" name="TextBox 2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7" name="TextBox 2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8" name="TextBox 2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9" name="TextBox 2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0" name="TextBox 2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1" name="TextBox 2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2" name="TextBox 2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3" name="TextBox 2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4" name="TextBox 2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5" name="TextBox 2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6" name="TextBox 2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7" name="TextBox 2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8" name="TextBox 2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9" name="TextBox 2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0" name="TextBox 2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1" name="TextBox 2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2" name="TextBox 2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13" name="TextBox 23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4" name="TextBox 2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5" name="TextBox 2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6" name="TextBox 2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7" name="TextBox 2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8" name="TextBox 2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9" name="TextBox 2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0" name="TextBox 2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1" name="TextBox 2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2" name="TextBox 2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3" name="TextBox 2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4" name="TextBox 2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5" name="TextBox 2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6" name="TextBox 2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7" name="TextBox 24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8" name="TextBox 2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9" name="TextBox 2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0" name="TextBox 2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1" name="TextBox 2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2" name="TextBox 2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3" name="TextBox 2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4" name="TextBox 2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5" name="TextBox 2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36" name="TextBox 25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7" name="TextBox 2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8" name="TextBox 2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9" name="TextBox 2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0" name="TextBox 2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1" name="TextBox 2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2" name="TextBox 2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3" name="TextBox 2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4" name="TextBox 2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5" name="TextBox 2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6" name="TextBox 2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47" name="TextBox 267"/>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48" name="TextBox 26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49" name="TextBox 26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0" name="TextBox 2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1" name="TextBox 27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2" name="TextBox 2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3" name="TextBox 2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4" name="TextBox 27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5" name="TextBox 2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6" name="TextBox 2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7" name="TextBox 27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8" name="TextBox 2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9" name="TextBox 2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0" name="TextBox 2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1" name="TextBox 2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2" name="TextBox 28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3" name="TextBox 2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4" name="TextBox 2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5" name="TextBox 2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6" name="TextBox 2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7" name="TextBox 2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8" name="TextBox 2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9" name="TextBox 28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0" name="TextBox 2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1" name="TextBox 2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2" name="TextBox 2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3" name="TextBox 2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4" name="TextBox 2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5" name="TextBox 2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76" name="TextBox 29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7" name="TextBox 2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8" name="TextBox 2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9" name="TextBox 2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0" name="TextBox 3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1" name="TextBox 3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2" name="TextBox 3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83" name="TextBox 3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4" name="TextBox 3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5" name="TextBox 3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6" name="TextBox 3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7" name="TextBox 3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8" name="TextBox 3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9" name="TextBox 3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0" name="TextBox 3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1" name="TextBox 3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92" name="TextBox 3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3" name="TextBox 3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4" name="TextBox 3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5" name="TextBox 3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6" name="TextBox 3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7" name="TextBox 3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8" name="TextBox 3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9" name="TextBox 3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0" name="TextBox 3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1" name="TextBox 3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2" name="TextBox 3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03" name="TextBox 3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4" name="TextBox 3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5" name="TextBox 3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6" name="TextBox 3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7" name="TextBox 3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8" name="TextBox 3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9" name="TextBox 3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0" name="TextBox 3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1" name="TextBox 3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2" name="TextBox 3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3" name="TextBox 3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4" name="TextBox 3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15" name="TextBox 335"/>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6" name="TextBox 3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7" name="TextBox 3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8" name="TextBox 3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9" name="TextBox 3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0" name="TextBox 3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1" name="TextBox 3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2" name="TextBox 3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3" name="TextBox 3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4" name="TextBox 3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5" name="TextBox 3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6" name="TextBox 3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7" name="TextBox 3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8" name="TextBox 3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9" name="TextBox 3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30" name="TextBox 3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1" name="TextBox 3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2" name="TextBox 3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3" name="TextBox 3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4" name="TextBox 3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5" name="TextBox 3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6" name="TextBox 3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37" name="TextBox 3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8" name="TextBox 3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9" name="TextBox 3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0" name="TextBox 3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1" name="TextBox 3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2" name="TextBox 3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3" name="TextBox 3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44" name="TextBox 3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5" name="TextBox 3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6" name="TextBox 3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7" name="TextBox 3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8" name="TextBox 3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9" name="TextBox 3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0" name="TextBox 3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51" name="TextBox 37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2" name="TextBox 3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3" name="TextBox 3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4" name="TextBox 3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5" name="TextBox 3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6" name="TextBox 3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7" name="TextBox 3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8" name="TextBox 3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9" name="TextBox 3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60" name="TextBox 3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1" name="TextBox 3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2" name="TextBox 3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3" name="TextBox 3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4" name="TextBox 3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5" name="TextBox 3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6" name="TextBox 3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7" name="TextBox 3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8" name="TextBox 3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9" name="TextBox 3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0" name="TextBox 3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71" name="TextBox 39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2" name="TextBox 3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3" name="TextBox 3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4" name="TextBox 3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5" name="TextBox 3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6" name="TextBox 3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7" name="TextBox 3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8" name="TextBox 3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9" name="TextBox 3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0" name="TextBox 4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1" name="TextBox 4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2" name="TextBox 4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83" name="TextBox 4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4" name="TextBox 4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5" name="TextBox 4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6" name="TextBox 4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7" name="TextBox 4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8" name="TextBox 4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9" name="TextBox 4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0" name="TextBox 4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1" name="TextBox 4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2" name="TextBox 4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3" name="TextBox 4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4" name="TextBox 4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5" name="TextBox 4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96" name="TextBox 416"/>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7" name="TextBox 41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8" name="TextBox 4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9" name="TextBox 4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0" name="TextBox 42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1" name="TextBox 4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2" name="TextBox 4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3" name="TextBox 4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4" name="TextBox 4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5" name="TextBox 4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6" name="TextBox 4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7" name="TextBox 4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8" name="TextBox 4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9" name="TextBox 4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0" name="TextBox 4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1" name="TextBox 4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2" name="TextBox 4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3" name="TextBox 4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4" name="TextBox 4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5" name="TextBox 4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6" name="TextBox 4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7" name="TextBox 4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8" name="TextBox 43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9" name="TextBox 4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0" name="TextBox 4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1" name="TextBox 4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2" name="TextBox 4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3" name="TextBox 4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4" name="TextBox 4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25" name="TextBox 44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6" name="TextBox 4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7" name="TextBox 4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8" name="TextBox 4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9" name="TextBox 4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0" name="TextBox 4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1" name="TextBox 4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32" name="TextBox 4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3" name="TextBox 4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4" name="TextBox 4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5" name="TextBox 4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6" name="TextBox 4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7" name="TextBox 4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8" name="TextBox 4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9" name="TextBox 4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0" name="TextBox 4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41" name="TextBox 46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2" name="TextBox 4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3" name="TextBox 4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4" name="TextBox 4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5" name="TextBox 4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6" name="TextBox 4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7" name="TextBox 4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8" name="TextBox 4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9" name="TextBox 4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0" name="TextBox 4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1" name="TextBox 4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52" name="TextBox 47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3" name="TextBox 4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4" name="TextBox 4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5" name="TextBox 4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6" name="TextBox 4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7" name="TextBox 4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8" name="TextBox 4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9" name="TextBox 4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0" name="TextBox 4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1" name="TextBox 4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2" name="TextBox 4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3" name="TextBox 4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64" name="TextBox 48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5" name="TextBox 4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6" name="TextBox 4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7" name="TextBox 4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8" name="TextBox 4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9" name="TextBox 4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0" name="TextBox 4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1" name="TextBox 4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2" name="TextBox 4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3" name="TextBox 4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4" name="TextBox 4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5" name="TextBox 4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6" name="TextBox 4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77" name="TextBox 49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8" name="TextBox 4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9" name="TextBox 4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0" name="TextBox 5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1" name="TextBox 5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2" name="TextBox 5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3" name="TextBox 5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4" name="TextBox 5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5" name="TextBox 5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6" name="TextBox 5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7" name="TextBox 5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8" name="TextBox 5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9" name="TextBox 5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0" name="TextBox 5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591" name="TextBox 51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2" name="TextBox 5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3" name="TextBox 5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4" name="TextBox 5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5" name="TextBox 5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6" name="TextBox 5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7" name="TextBox 5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8" name="TextBox 5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9" name="TextBox 5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0" name="TextBox 5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1" name="TextBox 5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2" name="TextBox 5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3" name="TextBox 5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4" name="TextBox 5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5" name="TextBox 5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6" name="TextBox 5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7" name="TextBox 5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8" name="TextBox 5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9" name="TextBox 5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0" name="TextBox 5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1" name="TextBox 5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2" name="TextBox 5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13" name="TextBox 53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4" name="TextBox 5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5" name="TextBox 5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6" name="TextBox 5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7" name="TextBox 5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8" name="TextBox 5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9" name="TextBox 5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20" name="TextBox 5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1" name="TextBox 5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2" name="TextBox 5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3" name="TextBox 5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4" name="TextBox 5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5" name="TextBox 5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6" name="TextBox 5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27" name="TextBox 54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8" name="TextBox 5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9" name="TextBox 5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0" name="TextBox 5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1" name="TextBox 5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2" name="TextBox 5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3" name="TextBox 5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4" name="TextBox 5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5" name="TextBox 5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36" name="TextBox 55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7" name="TextBox 5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8" name="TextBox 5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9" name="TextBox 5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0" name="TextBox 5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1" name="TextBox 5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2" name="TextBox 5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3" name="TextBox 5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4" name="TextBox 5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5" name="TextBox 5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6" name="TextBox 5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47" name="TextBox 56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8" name="TextBox 5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9" name="TextBox 5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0" name="TextBox 5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1" name="TextBox 5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2" name="TextBox 5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3" name="TextBox 5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4" name="TextBox 5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5" name="TextBox 5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6" name="TextBox 5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7" name="TextBox 5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8" name="TextBox 5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59" name="TextBox 5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0" name="TextBox 5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1" name="TextBox 5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2" name="TextBox 5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3" name="TextBox 5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4" name="TextBox 5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5" name="TextBox 5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6" name="TextBox 5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7" name="TextBox 5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8" name="TextBox 5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9" name="TextBox 5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0" name="TextBox 5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1" name="TextBox 5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72" name="TextBox 59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3" name="TextBox 5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4" name="TextBox 5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5" name="TextBox 5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6" name="TextBox 5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7" name="TextBox 5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8" name="TextBox 5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9" name="TextBox 5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0" name="TextBox 6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1" name="TextBox 6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2" name="TextBox 6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3" name="TextBox 6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4" name="TextBox 6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5" name="TextBox 6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86" name="TextBox 6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7" name="TextBox 6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8" name="TextBox 6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9" name="TextBox 6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0" name="TextBox 6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1" name="TextBox 6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2" name="TextBox 6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3" name="TextBox 6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4" name="TextBox 6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5" name="TextBox 6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6" name="TextBox 6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7" name="TextBox 6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8" name="TextBox 6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9" name="TextBox 6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0" name="TextBox 6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701" name="TextBox 62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2" name="TextBox 6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3" name="TextBox 6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4" name="TextBox 6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5" name="TextBox 62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6" name="TextBox 6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7" name="TextBox 6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8" name="TextBox 62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9" name="TextBox 6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0" name="TextBox 6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1" name="TextBox 6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2" name="TextBox 6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3" name="TextBox 6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4" name="TextBox 6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5" name="TextBox 6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6" name="TextBox 6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7" name="TextBox 6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8" name="TextBox 6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9" name="TextBox 6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0" name="TextBox 6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1" name="TextBox 6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2" name="TextBox 6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23" name="TextBox 64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4" name="TextBox 6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5" name="TextBox 6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6" name="TextBox 6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7" name="TextBox 6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8" name="TextBox 6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9" name="TextBox 6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0" name="TextBox 6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1" name="TextBox 6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2" name="TextBox 6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3" name="TextBox 6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4" name="TextBox 6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5" name="TextBox 6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6" name="TextBox 6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7" name="TextBox 6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8" name="TextBox 6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9" name="TextBox 6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0" name="TextBox 6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1" name="TextBox 6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2" name="TextBox 6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3" name="TextBox 6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4" name="TextBox 6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5" name="TextBox 6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46" name="TextBox 66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7" name="TextBox 6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8" name="TextBox 6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9" name="TextBox 6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0" name="TextBox 6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1" name="TextBox 6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2" name="TextBox 6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3" name="TextBox 6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4" name="TextBox 6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5" name="TextBox 6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6" name="TextBox 6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57" name="TextBox 67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8" name="TextBox 6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9" name="TextBox 6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0" name="TextBox 6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1" name="TextBox 6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2" name="TextBox 6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3" name="TextBox 6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4" name="TextBox 6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5" name="TextBox 6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6" name="TextBox 6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7" name="TextBox 6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8" name="TextBox 6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69" name="TextBox 68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0" name="TextBox 6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1" name="TextBox 6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2" name="TextBox 6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3" name="TextBox 6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4" name="TextBox 6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5" name="TextBox 6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6" name="TextBox 6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7" name="TextBox 6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8" name="TextBox 6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9" name="TextBox 6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0" name="TextBox 7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1" name="TextBox 7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82" name="TextBox 70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3" name="TextBox 7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4" name="TextBox 7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5" name="TextBox 7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6" name="TextBox 7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7" name="TextBox 7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8" name="TextBox 7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9" name="TextBox 7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0" name="TextBox 7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1" name="TextBox 7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2" name="TextBox 7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3" name="TextBox 7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4" name="TextBox 7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5" name="TextBox 7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96" name="TextBox 7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7" name="TextBox 7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8" name="TextBox 7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9" name="TextBox 7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0" name="TextBox 7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1" name="TextBox 7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2" name="TextBox 7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3" name="TextBox 7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4" name="TextBox 7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5" name="TextBox 7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6" name="TextBox 7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7" name="TextBox 7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8" name="TextBox 7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9" name="TextBox 7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0" name="TextBox 7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11" name="TextBox 7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2" name="TextBox 7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3" name="TextBox 7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4" name="TextBox 7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5" name="TextBox 7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6" name="TextBox 7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7" name="TextBox 7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8" name="TextBox 7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9" name="TextBox 7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0" name="TextBox 7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1" name="TextBox 7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2" name="TextBox 7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3" name="TextBox 7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4" name="TextBox 7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5" name="TextBox 7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6" name="TextBox 7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27" name="TextBox 747"/>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8" name="TextBox 74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9" name="TextBox 74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0" name="TextBox 7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1" name="TextBox 75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2" name="TextBox 7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3" name="TextBox 7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4" name="TextBox 75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5" name="TextBox 7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6" name="TextBox 7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7" name="TextBox 7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8" name="TextBox 7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9" name="TextBox 7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0" name="TextBox 7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1" name="TextBox 7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2" name="TextBox 76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3" name="TextBox 7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4" name="TextBox 7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5" name="TextBox 7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6" name="TextBox 7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7" name="TextBox 7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8" name="TextBox 7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9" name="TextBox 76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0" name="TextBox 7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1" name="TextBox 7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2" name="TextBox 7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3" name="TextBox 7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4" name="TextBox 7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5" name="TextBox 7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56" name="TextBox 7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7" name="TextBox 7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8" name="TextBox 7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9" name="TextBox 7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0" name="TextBox 7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1" name="TextBox 7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2" name="TextBox 7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63" name="TextBox 78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4" name="TextBox 7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5" name="TextBox 7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6" name="TextBox 7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7" name="TextBox 7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8" name="TextBox 7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9" name="TextBox 7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0" name="TextBox 7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1" name="TextBox 7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72" name="TextBox 79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3" name="TextBox 7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4" name="TextBox 7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5" name="TextBox 7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6" name="TextBox 7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7" name="TextBox 7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8" name="TextBox 7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9" name="TextBox 7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0" name="TextBox 8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1" name="TextBox 8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2" name="TextBox 8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83" name="TextBox 8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4" name="TextBox 8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5" name="TextBox 8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6" name="TextBox 8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7" name="TextBox 8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8" name="TextBox 8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9" name="TextBox 8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0" name="TextBox 8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1" name="TextBox 8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2" name="TextBox 8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3" name="TextBox 8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4" name="TextBox 8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95" name="TextBox 8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6" name="TextBox 8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7" name="TextBox 8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8" name="TextBox 8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9" name="TextBox 8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0" name="TextBox 8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1" name="TextBox 8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2" name="TextBox 8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3" name="TextBox 8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4" name="TextBox 8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5" name="TextBox 8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6" name="TextBox 8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7" name="TextBox 8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08" name="TextBox 82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9" name="TextBox 8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0" name="TextBox 8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1" name="TextBox 8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2" name="TextBox 8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3" name="TextBox 8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4" name="TextBox 8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5" name="TextBox 8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6" name="TextBox 8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7" name="TextBox 8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8" name="TextBox 8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9" name="TextBox 8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0" name="TextBox 8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1" name="TextBox 8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22" name="TextBox 8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3" name="TextBox 8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4" name="TextBox 8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5" name="TextBox 8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6" name="TextBox 8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7" name="TextBox 8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8" name="TextBox 8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9" name="TextBox 8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0" name="TextBox 8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1" name="TextBox 8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2" name="TextBox 8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3" name="TextBox 8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4" name="TextBox 8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5" name="TextBox 8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6" name="TextBox 8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37" name="TextBox 8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8" name="TextBox 8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9" name="TextBox 8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0" name="TextBox 8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1" name="TextBox 8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2" name="TextBox 8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3" name="TextBox 8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4" name="TextBox 8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5" name="TextBox 8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6" name="TextBox 8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7" name="TextBox 8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8" name="TextBox 8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9" name="TextBox 8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0" name="TextBox 8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1" name="TextBox 8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2" name="TextBox 8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3" name="TextBox 8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4" name="TextBox 8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5" name="TextBox 8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6" name="TextBox 8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7" name="TextBox 8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8" name="TextBox 8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9" name="TextBox 8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0" name="TextBox 8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1" name="TextBox 8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2" name="TextBox 8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3" name="TextBox 8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4" name="TextBox 8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5" name="TextBox 8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6" name="TextBox 8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7" name="TextBox 8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8" name="TextBox 8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69" name="TextBox 8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0" name="TextBox 8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1" name="TextBox 8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2" name="TextBox 8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3" name="TextBox 8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4" name="TextBox 8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5" name="TextBox 8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6" name="TextBox 8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7" name="TextBox 8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8" name="TextBox 8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9" name="TextBox 8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0" name="TextBox 9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1" name="TextBox 9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2" name="TextBox 9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3" name="TextBox 9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4" name="TextBox 9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5" name="TextBox 9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6" name="TextBox 9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7" name="TextBox 9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8" name="TextBox 9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9" name="TextBox 9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0" name="TextBox 9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1" name="TextBox 9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2" name="TextBox 9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3" name="TextBox 9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4" name="TextBox 9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5" name="TextBox 9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6" name="TextBox 9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7" name="TextBox 9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8" name="TextBox 9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99" name="TextBox 9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0" name="TextBox 9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1" name="TextBox 9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2" name="TextBox 9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3" name="TextBox 9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4" name="TextBox 9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5" name="TextBox 9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6" name="TextBox 9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7" name="TextBox 9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8" name="TextBox 9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9" name="TextBox 9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0" name="TextBox 9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1" name="TextBox 9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2" name="TextBox 9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3" name="TextBox 9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4" name="TextBox 9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5" name="TextBox 9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6" name="TextBox 9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7" name="TextBox 9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8" name="TextBox 9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9" name="TextBox 9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0" name="TextBox 9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1" name="TextBox 9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2" name="TextBox 9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3" name="TextBox 9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4" name="TextBox 9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5" name="TextBox 9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6" name="TextBox 9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7" name="TextBox 9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8" name="TextBox 9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29" name="TextBox 9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0" name="TextBox 9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1" name="TextBox 9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2" name="TextBox 9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3" name="TextBox 9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4" name="TextBox 9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5" name="TextBox 9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6" name="TextBox 9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7" name="TextBox 9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8" name="TextBox 9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9" name="TextBox 9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0" name="TextBox 9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1" name="TextBox 9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2" name="TextBox 9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3" name="TextBox 9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4" name="TextBox 9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5" name="TextBox 9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6" name="TextBox 9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7" name="TextBox 9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8" name="TextBox 9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9" name="TextBox 9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0" name="TextBox 9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1" name="TextBox 9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2" name="TextBox 9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3" name="TextBox 9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4" name="TextBox 9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5" name="TextBox 9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6" name="TextBox 9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7" name="TextBox 9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8" name="TextBox 9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9" name="TextBox 9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0" name="TextBox 9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1" name="TextBox 9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2" name="TextBox 9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3" name="TextBox 9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4" name="TextBox 9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5" name="TextBox 9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6" name="TextBox 9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7" name="TextBox 9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8" name="TextBox 9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9" name="TextBox 9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070" name="TextBox 99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1" name="TextBox 9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2"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3"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4" name="TextBox 9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5"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6" name="TextBox 9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7" name="TextBox 9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8" name="TextBox 9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79" name="TextBox 9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0" name="TextBox 10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1" name="TextBox 10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2" name="TextBox 10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3" name="TextBox 10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4" name="TextBox 10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5" name="TextBox 10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6" name="TextBox 10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087" name="TextBox 10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088" name="TextBox 100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89" name="TextBox 100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0" name="TextBox 101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1" name="TextBox 10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2" name="TextBox 10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3" name="TextBox 10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4" name="TextBox 10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5" name="TextBox 10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6" name="TextBox 10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7" name="TextBox 10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98" name="TextBox 10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9" name="TextBox 10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0" name="TextBox 10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1" name="TextBox 10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2" name="TextBox 10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03" name="TextBox 10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4" name="TextBox 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5" name="TextBox 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6" name="TextBox 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7" name="TextBox 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8" name="TextBox 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09" name="TextBox 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10" name="TextBox 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1" name="TextBox 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2" name="TextBox 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3" name="TextBox 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4" name="TextBox 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5" name="TextBox 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6" name="TextBox 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17" name="TextBox 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8" name="TextBox 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19" name="TextBox 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0" name="TextBox 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1" name="TextBox 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2" name="TextBox 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3" name="TextBox 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24" name="TextBox 2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5" name="TextBox 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6" name="TextBox 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7" name="TextBox 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8" name="TextBox 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29" name="TextBox 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0" name="TextBox 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1" name="TextBox 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2" name="TextBox 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33" name="TextBox 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4" name="TextBox 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5" name="TextBox 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6" name="TextBox 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7" name="TextBox 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8" name="TextBox 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39" name="TextBox 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0" name="TextBox 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1" name="TextBox 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2" name="TextBox 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3" name="TextBox 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44" name="TextBox 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5" name="TextBox 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6" name="TextBox 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7" name="TextBox 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8" name="TextBox 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49" name="TextBox 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0" name="TextBox 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1" name="TextBox 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2" name="TextBox 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3" name="TextBox 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4" name="TextBox 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5" name="TextBox 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56" name="TextBox 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7" name="TextBox 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8" name="TextBox 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59" name="TextBox 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0" name="TextBox 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1" name="TextBox 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2" name="TextBox 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3" name="TextBox 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4" name="TextBox 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5" name="TextBox 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6" name="TextBox 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7" name="TextBox 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68" name="TextBox 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69" name="TextBox 6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0" name="TextBox 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1" name="TextBox 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2" name="TextBox 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3" name="TextBox 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4" name="TextBox 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5" name="TextBox 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6" name="TextBox 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7" name="TextBox 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8" name="TextBox 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79" name="TextBox 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0" name="TextBox 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1" name="TextBox 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2" name="TextBox 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83" name="TextBox 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4" name="TextBox 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5" name="TextBox 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6" name="TextBox 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7" name="TextBox 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8" name="TextBox 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89" name="TextBox 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0" name="TextBox 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1" name="TextBox 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2" name="TextBox 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3" name="TextBox 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4" name="TextBox 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5" name="TextBox 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6" name="TextBox 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7" name="TextBox 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198" name="TextBox 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199" name="TextBox 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0" name="TextBox 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1" name="TextBox 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2" name="TextBox 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3" name="TextBox 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4" name="TextBox 1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5" name="TextBox 1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6" name="TextBox 1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7" name="TextBox 1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8" name="TextBox 1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09" name="TextBox 1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0" name="TextBox 1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1" name="TextBox 1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2" name="TextBox 1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3" name="TextBox 1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14" name="TextBox 11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5" name="TextBox 1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6" name="TextBox 1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7" name="TextBox 1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8" name="TextBox 1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19" name="TextBox 1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0" name="TextBox 1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1" name="TextBox 1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2" name="TextBox 1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3" name="TextBox 1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4" name="TextBox 1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5" name="TextBox 1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6" name="TextBox 1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7" name="TextBox 1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8" name="TextBox 1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29" name="TextBox 1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0" name="TextBox 1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1" name="TextBox 1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2" name="TextBox 1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3" name="TextBox 1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4" name="TextBox 1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5" name="TextBox 1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6" name="TextBox 1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7" name="TextBox 1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8" name="TextBox 1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9" name="TextBox 1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0" name="TextBox 1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1" name="TextBox 1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2" name="TextBox 1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3" name="TextBox 1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4" name="TextBox 1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5" name="TextBox 1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6" name="TextBox 1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47" name="TextBox 14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8" name="TextBox 1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9" name="TextBox 1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0" name="TextBox 1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1" name="TextBox 1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2" name="TextBox 1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3" name="TextBox 1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4" name="TextBox 1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5" name="TextBox 1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6" name="TextBox 1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7" name="TextBox 1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8" name="TextBox 1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9" name="TextBox 1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0" name="TextBox 1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1" name="TextBox 1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2" name="TextBox 1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3" name="TextBox 1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4" name="TextBox 1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5" name="TextBox 1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6" name="TextBox 1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7" name="TextBox 1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8" name="TextBox 1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69" name="TextBox 1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0" name="TextBox 1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1" name="TextBox 1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2" name="TextBox 1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3" name="TextBox 1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4" name="TextBox 1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5" name="TextBox 1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6" name="TextBox 1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7" name="TextBox 1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8" name="TextBox 1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9" name="TextBox 1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0" name="TextBox 1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1" name="TextBox 1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2" name="TextBox 1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3" name="TextBox 1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4" name="TextBox 1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5" name="TextBox 1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6" name="TextBox 1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7" name="TextBox 1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8" name="TextBox 1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9" name="TextBox 1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0" name="TextBox 1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1" name="TextBox 1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2" name="TextBox 1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3" name="TextBox 1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4" name="TextBox 1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5" name="TextBox 1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6" name="TextBox 1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7" name="TextBox 1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8" name="TextBox 1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99" name="TextBox 1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0" name="TextBox 1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1" name="TextBox 1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2" name="TextBox 1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3" name="TextBox 1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4" name="TextBox 2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5" name="TextBox 2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6" name="TextBox 2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7" name="TextBox 2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8" name="TextBox 2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9" name="TextBox 2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0" name="TextBox 2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1" name="TextBox 2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2" name="TextBox 2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3" name="TextBox 2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4" name="TextBox 2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5" name="TextBox 2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6" name="TextBox 2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7" name="TextBox 2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8" name="TextBox 2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9" name="TextBox 2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0" name="TextBox 2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1" name="TextBox 2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2" name="TextBox 2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3" name="TextBox 2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4" name="TextBox 2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5" name="TextBox 2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6" name="TextBox 2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7" name="TextBox 2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8" name="TextBox 2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29" name="TextBox 2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0" name="TextBox 2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1" name="TextBox 2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2" name="TextBox 2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3" name="TextBox 2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4" name="TextBox 2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5" name="TextBox 2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6" name="TextBox 2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7" name="TextBox 2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8" name="TextBox 2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39" name="TextBox 2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0" name="TextBox 2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1" name="TextBox 2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2" name="TextBox 2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3" name="TextBox 2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4" name="TextBox 2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5" name="TextBox 2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6" name="TextBox 2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7" name="TextBox 2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8" name="TextBox 2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9" name="TextBox 2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0" name="TextBox 2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1" name="TextBox 2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2" name="TextBox 2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3" name="TextBox 2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4" name="TextBox 2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5" name="TextBox 2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6" name="TextBox 2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7" name="TextBox 2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8" name="TextBox 2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59" name="TextBox 2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0" name="TextBox 2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1" name="TextBox 2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2" name="TextBox 2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3" name="TextBox 2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4" name="TextBox 2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5" name="TextBox 2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6" name="TextBox 2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7" name="TextBox 2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8" name="TextBox 2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9" name="TextBox 2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0" name="TextBox 2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1" name="TextBox 2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2" name="TextBox 2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3" name="TextBox 2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4" name="TextBox 2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5" name="TextBox 2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6" name="TextBox 2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7" name="TextBox 2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8" name="TextBox 2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9" name="TextBox 2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80" name="TextBox 2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81" name="TextBox 2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382" name="TextBox 27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3" name="TextBox 2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4" name="TextBox 2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5" name="TextBox 2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6" name="TextBox 2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7" name="TextBox 2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8" name="TextBox 2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9" name="TextBox 2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0" name="TextBox 2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1" name="TextBox 2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2" name="TextBox 2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3" name="TextBox 2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4" name="TextBox 2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5" name="TextBox 2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6" name="TextBox 2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7" name="TextBox 2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8" name="TextBox 2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99" name="TextBox 2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400" name="TextBox 2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401" name="TextBox 297"/>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2" name="TextBox 29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3" name="TextBox 29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4" name="TextBox 3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5" name="TextBox 30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6" name="TextBox 3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7" name="TextBox 3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08" name="TextBox 30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9" name="TextBox 3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0" name="TextBox 3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11" name="TextBox 30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2" name="TextBox 3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3" name="TextBox 3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4" name="TextBox 3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5" name="TextBox 3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16" name="TextBox 3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7" name="TextBox 3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8" name="TextBox 3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19" name="TextBox 3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0" name="TextBox 3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1" name="TextBox 3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2" name="TextBox 3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23" name="TextBox 31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4" name="TextBox 3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5" name="TextBox 3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6" name="TextBox 3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7" name="TextBox 3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8" name="TextBox 3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29" name="TextBox 3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30" name="TextBox 3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1" name="TextBox 3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2" name="TextBox 3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3" name="TextBox 3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4" name="TextBox 3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5" name="TextBox 3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6" name="TextBox 3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37" name="TextBox 33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8" name="TextBox 3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39" name="TextBox 3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0" name="TextBox 3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1" name="TextBox 3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2" name="TextBox 3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3" name="TextBox 3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4" name="TextBox 3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5" name="TextBox 3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46" name="TextBox 3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7" name="TextBox 3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8" name="TextBox 3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49" name="TextBox 3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0" name="TextBox 3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1" name="TextBox 3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2" name="TextBox 3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3" name="TextBox 3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4" name="TextBox 3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5" name="TextBox 3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6" name="TextBox 3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57" name="TextBox 35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8" name="TextBox 3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59" name="TextBox 3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0" name="TextBox 3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1" name="TextBox 3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2" name="TextBox 3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3" name="TextBox 3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4" name="TextBox 3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5" name="TextBox 3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6" name="TextBox 3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7" name="TextBox 3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68" name="TextBox 3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69" name="TextBox 36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0" name="TextBox 3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1" name="TextBox 3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2" name="TextBox 3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3" name="TextBox 3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4" name="TextBox 3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5" name="TextBox 3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6" name="TextBox 3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7" name="TextBox 3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8" name="TextBox 3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79" name="TextBox 3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0" name="TextBox 3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1" name="TextBox 3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82" name="TextBox 37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3" name="TextBox 3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4" name="TextBox 3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5" name="TextBox 3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6" name="TextBox 3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7" name="TextBox 3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8" name="TextBox 3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89" name="TextBox 3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0" name="TextBox 3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1" name="TextBox 3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2" name="TextBox 3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3" name="TextBox 3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4" name="TextBox 3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5" name="TextBox 3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496" name="TextBox 39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7" name="TextBox 3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8" name="TextBox 3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99" name="TextBox 3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0" name="TextBox 3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1" name="TextBox 3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2" name="TextBox 3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3" name="TextBox 3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4" name="TextBox 4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5" name="TextBox 4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6" name="TextBox 4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7" name="TextBox 4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8" name="TextBox 4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09" name="TextBox 4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0" name="TextBox 4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11" name="TextBox 40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2" name="TextBox 4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3" name="TextBox 4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4" name="TextBox 4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5" name="TextBox 4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6" name="TextBox 4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7" name="TextBox 4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8" name="TextBox 4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19" name="TextBox 4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0" name="TextBox 4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1" name="TextBox 4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2" name="TextBox 4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3" name="TextBox 4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4" name="TextBox 4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5" name="TextBox 4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6" name="TextBox 4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27" name="TextBox 4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8" name="TextBox 4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29" name="TextBox 4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0" name="TextBox 4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1" name="TextBox 4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2" name="TextBox 4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3" name="TextBox 4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4" name="TextBox 4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5" name="TextBox 4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6" name="TextBox 4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7" name="TextBox 4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8" name="TextBox 4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39" name="TextBox 4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0" name="TextBox 4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1" name="TextBox 4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2" name="TextBox 4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43" name="TextBox 4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4" name="TextBox 4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5" name="TextBox 4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6" name="TextBox 4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7" name="TextBox 4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8" name="TextBox 4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9" name="TextBox 4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0" name="TextBox 4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1" name="TextBox 4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2" name="TextBox 4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3" name="TextBox 4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4" name="TextBox 4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5" name="TextBox 4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6" name="TextBox 4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7" name="TextBox 4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8" name="TextBox 4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9" name="TextBox 4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60" name="TextBox 45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1" name="TextBox 4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2" name="TextBox 4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3" name="TextBox 4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4" name="TextBox 4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5" name="TextBox 4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6" name="TextBox 4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7" name="TextBox 4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8" name="TextBox 4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9" name="TextBox 4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0" name="TextBox 4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1" name="TextBox 4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2" name="TextBox 4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3" name="TextBox 4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4" name="TextBox 4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5" name="TextBox 4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6" name="TextBox 4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7" name="TextBox 4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8" name="TextBox 4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79" name="TextBox 47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0" name="TextBox 4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1" name="TextBox 4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2" name="TextBox 4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3" name="TextBox 4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4" name="TextBox 4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5" name="TextBox 4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6" name="TextBox 4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7" name="TextBox 4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8" name="TextBox 4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9" name="TextBox 4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0" name="TextBox 4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1" name="TextBox 4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2" name="TextBox 4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3" name="TextBox 4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4" name="TextBox 4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5" name="TextBox 4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6" name="TextBox 4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7" name="TextBox 4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9525</xdr:rowOff>
    </xdr:from>
    <xdr:to>
      <xdr:col>2</xdr:col>
      <xdr:colOff>3771900</xdr:colOff>
      <xdr:row>20</xdr:row>
      <xdr:rowOff>295275</xdr:rowOff>
    </xdr:to>
    <xdr:graphicFrame>
      <xdr:nvGraphicFramePr>
        <xdr:cNvPr id="1" name="Chart 416"/>
        <xdr:cNvGraphicFramePr/>
      </xdr:nvGraphicFramePr>
      <xdr:xfrm>
        <a:off x="47625" y="3362325"/>
        <a:ext cx="5848350" cy="13144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28575</xdr:rowOff>
    </xdr:from>
    <xdr:to>
      <xdr:col>2</xdr:col>
      <xdr:colOff>3752850</xdr:colOff>
      <xdr:row>44</xdr:row>
      <xdr:rowOff>76200</xdr:rowOff>
    </xdr:to>
    <xdr:graphicFrame>
      <xdr:nvGraphicFramePr>
        <xdr:cNvPr id="2" name="Chart 417"/>
        <xdr:cNvGraphicFramePr/>
      </xdr:nvGraphicFramePr>
      <xdr:xfrm>
        <a:off x="9525" y="7905750"/>
        <a:ext cx="5867400" cy="1466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47625</xdr:rowOff>
    </xdr:from>
    <xdr:to>
      <xdr:col>7</xdr:col>
      <xdr:colOff>742950</xdr:colOff>
      <xdr:row>30</xdr:row>
      <xdr:rowOff>85725</xdr:rowOff>
    </xdr:to>
    <xdr:graphicFrame>
      <xdr:nvGraphicFramePr>
        <xdr:cNvPr id="1" name="Chart 200"/>
        <xdr:cNvGraphicFramePr/>
      </xdr:nvGraphicFramePr>
      <xdr:xfrm>
        <a:off x="9525" y="5029200"/>
        <a:ext cx="6038850"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G294"/>
  <sheetViews>
    <sheetView view="pageBreakPreview" zoomScaleSheetLayoutView="100" workbookViewId="0" topLeftCell="A226">
      <selection activeCell="J240" sqref="J240"/>
    </sheetView>
  </sheetViews>
  <sheetFormatPr defaultColWidth="9.00390625" defaultRowHeight="14.25"/>
  <cols>
    <col min="1" max="1" width="1.75390625" style="0" customWidth="1"/>
    <col min="2" max="2" width="45.25390625" style="446" customWidth="1"/>
    <col min="3" max="3" width="7.375" style="447" customWidth="1"/>
    <col min="4" max="4" width="11.125" style="448" customWidth="1"/>
    <col min="5" max="5" width="11.375" style="448" customWidth="1"/>
    <col min="6" max="6" width="9.00390625" style="449" customWidth="1"/>
  </cols>
  <sheetData>
    <row r="1" spans="2:7" ht="43.5" customHeight="1">
      <c r="B1" s="450" t="s">
        <v>0</v>
      </c>
      <c r="C1" s="450"/>
      <c r="D1" s="451"/>
      <c r="E1" s="451"/>
      <c r="F1" s="452"/>
      <c r="G1" s="445"/>
    </row>
    <row r="2" spans="1:7" ht="15.75" customHeight="1">
      <c r="A2" s="453"/>
      <c r="B2" s="454"/>
      <c r="C2" s="455"/>
      <c r="D2" s="456"/>
      <c r="E2" s="456"/>
      <c r="F2" s="457"/>
      <c r="G2" s="445"/>
    </row>
    <row r="3" spans="1:7" s="443" customFormat="1" ht="19.5" customHeight="1">
      <c r="A3" s="458"/>
      <c r="B3" s="459" t="s">
        <v>1</v>
      </c>
      <c r="C3" s="460" t="s">
        <v>2</v>
      </c>
      <c r="D3" s="461" t="s">
        <v>3</v>
      </c>
      <c r="E3" s="461" t="s">
        <v>4</v>
      </c>
      <c r="F3" s="462" t="s">
        <v>5</v>
      </c>
      <c r="G3" s="445"/>
    </row>
    <row r="4" spans="1:7" s="444" customFormat="1" ht="19.5" customHeight="1">
      <c r="A4" s="463"/>
      <c r="B4" s="464" t="s">
        <v>6</v>
      </c>
      <c r="C4" s="465"/>
      <c r="D4" s="466"/>
      <c r="E4" s="466" t="s">
        <v>7</v>
      </c>
      <c r="F4" s="467" t="s">
        <v>7</v>
      </c>
      <c r="G4" s="445"/>
    </row>
    <row r="5" spans="1:7" s="444" customFormat="1" ht="19.5" customHeight="1">
      <c r="A5" s="463"/>
      <c r="B5" s="468" t="s">
        <v>8</v>
      </c>
      <c r="C5" s="469"/>
      <c r="D5" s="470"/>
      <c r="E5" s="470" t="s">
        <v>7</v>
      </c>
      <c r="F5" s="471" t="s">
        <v>7</v>
      </c>
      <c r="G5" s="445"/>
    </row>
    <row r="6" spans="1:6" s="445" customFormat="1" ht="19.5" customHeight="1">
      <c r="A6" s="458"/>
      <c r="B6" s="472" t="s">
        <v>9</v>
      </c>
      <c r="C6" s="473" t="s">
        <v>10</v>
      </c>
      <c r="D6" s="474">
        <v>1603</v>
      </c>
      <c r="E6" s="474">
        <v>1601</v>
      </c>
      <c r="F6" s="475">
        <v>0.12</v>
      </c>
    </row>
    <row r="7" spans="1:6" s="445" customFormat="1" ht="19.5" customHeight="1">
      <c r="A7" s="458"/>
      <c r="B7" s="476" t="s">
        <v>11</v>
      </c>
      <c r="C7" s="473" t="s">
        <v>10</v>
      </c>
      <c r="D7" s="474">
        <v>1123</v>
      </c>
      <c r="E7" s="474">
        <v>1123</v>
      </c>
      <c r="F7" s="475" t="s">
        <v>7</v>
      </c>
    </row>
    <row r="8" spans="1:6" s="445" customFormat="1" ht="19.5" customHeight="1">
      <c r="A8" s="458"/>
      <c r="B8" s="476" t="s">
        <v>12</v>
      </c>
      <c r="C8" s="473" t="s">
        <v>10</v>
      </c>
      <c r="D8" s="474">
        <v>11</v>
      </c>
      <c r="E8" s="474">
        <v>11</v>
      </c>
      <c r="F8" s="475" t="s">
        <v>7</v>
      </c>
    </row>
    <row r="9" spans="1:6" s="445" customFormat="1" ht="19.5" customHeight="1">
      <c r="A9" s="458"/>
      <c r="B9" s="476" t="s">
        <v>13</v>
      </c>
      <c r="C9" s="473" t="s">
        <v>10</v>
      </c>
      <c r="D9" s="474">
        <v>7</v>
      </c>
      <c r="E9" s="474">
        <v>7</v>
      </c>
      <c r="F9" s="475" t="s">
        <v>7</v>
      </c>
    </row>
    <row r="10" spans="1:6" s="445" customFormat="1" ht="19.5" customHeight="1">
      <c r="A10" s="458"/>
      <c r="B10" s="477" t="s">
        <v>14</v>
      </c>
      <c r="C10" s="478" t="s">
        <v>10</v>
      </c>
      <c r="D10" s="479">
        <v>469</v>
      </c>
      <c r="E10" s="479">
        <v>467</v>
      </c>
      <c r="F10" s="480">
        <v>0.43</v>
      </c>
    </row>
    <row r="11" spans="1:6" s="445" customFormat="1" ht="36" customHeight="1">
      <c r="A11" s="458"/>
      <c r="B11" s="481" t="s">
        <v>15</v>
      </c>
      <c r="C11" s="481"/>
      <c r="D11" s="482"/>
      <c r="E11" s="482"/>
      <c r="F11" s="483"/>
    </row>
    <row r="12" spans="1:6" s="445" customFormat="1" ht="19.5" customHeight="1">
      <c r="A12" s="458"/>
      <c r="B12" s="484" t="s">
        <v>16</v>
      </c>
      <c r="C12" s="485" t="s">
        <v>17</v>
      </c>
      <c r="D12" s="486">
        <v>994298.7</v>
      </c>
      <c r="E12" s="486">
        <v>490161.7</v>
      </c>
      <c r="F12" s="486">
        <v>102.85</v>
      </c>
    </row>
    <row r="13" spans="1:6" s="445" customFormat="1" ht="19.5" customHeight="1">
      <c r="A13" s="458"/>
      <c r="B13" s="487" t="s">
        <v>18</v>
      </c>
      <c r="C13" s="488" t="s">
        <v>17</v>
      </c>
      <c r="D13" s="475">
        <v>347539.6</v>
      </c>
      <c r="E13" s="475">
        <v>169023.6</v>
      </c>
      <c r="F13" s="475">
        <v>105.62</v>
      </c>
    </row>
    <row r="14" spans="1:6" s="445" customFormat="1" ht="19.5" customHeight="1">
      <c r="A14" s="458"/>
      <c r="B14" s="489" t="s">
        <v>19</v>
      </c>
      <c r="C14" s="490" t="s">
        <v>17</v>
      </c>
      <c r="D14" s="475">
        <v>27743.9</v>
      </c>
      <c r="E14" s="475">
        <v>13291.3</v>
      </c>
      <c r="F14" s="475">
        <v>108.74</v>
      </c>
    </row>
    <row r="15" spans="1:6" s="445" customFormat="1" ht="19.5" customHeight="1">
      <c r="A15" s="458"/>
      <c r="B15" s="489" t="s">
        <v>20</v>
      </c>
      <c r="C15" s="490" t="s">
        <v>17</v>
      </c>
      <c r="D15" s="475">
        <v>93843.8</v>
      </c>
      <c r="E15" s="475">
        <v>46677.3</v>
      </c>
      <c r="F15" s="475">
        <v>101.05</v>
      </c>
    </row>
    <row r="16" spans="1:6" s="445" customFormat="1" ht="19.5" customHeight="1">
      <c r="A16" s="458"/>
      <c r="B16" s="489" t="s">
        <v>21</v>
      </c>
      <c r="C16" s="490" t="s">
        <v>17</v>
      </c>
      <c r="D16" s="475">
        <v>144476.3</v>
      </c>
      <c r="E16" s="475">
        <v>69491.2</v>
      </c>
      <c r="F16" s="475">
        <v>107.91</v>
      </c>
    </row>
    <row r="17" spans="1:6" s="445" customFormat="1" ht="19.5" customHeight="1">
      <c r="A17" s="458"/>
      <c r="B17" s="487" t="s">
        <v>22</v>
      </c>
      <c r="C17" s="488" t="s">
        <v>17</v>
      </c>
      <c r="D17" s="475">
        <v>447348.6</v>
      </c>
      <c r="E17" s="475">
        <v>223254.1</v>
      </c>
      <c r="F17" s="475">
        <v>100.38</v>
      </c>
    </row>
    <row r="18" spans="1:6" s="445" customFormat="1" ht="19.5" customHeight="1">
      <c r="A18" s="458"/>
      <c r="B18" s="487" t="s">
        <v>23</v>
      </c>
      <c r="C18" s="488" t="s">
        <v>17</v>
      </c>
      <c r="D18" s="475">
        <v>283000.3</v>
      </c>
      <c r="E18" s="475">
        <v>140880.4</v>
      </c>
      <c r="F18" s="475">
        <v>100.88</v>
      </c>
    </row>
    <row r="19" spans="1:6" s="445" customFormat="1" ht="19.5" customHeight="1">
      <c r="A19" s="458"/>
      <c r="B19" s="487" t="s">
        <v>24</v>
      </c>
      <c r="C19" s="488" t="s">
        <v>17</v>
      </c>
      <c r="D19" s="475">
        <v>61325.5</v>
      </c>
      <c r="E19" s="475">
        <v>30816.6</v>
      </c>
      <c r="F19" s="475">
        <v>99</v>
      </c>
    </row>
    <row r="20" spans="1:6" s="445" customFormat="1" ht="19.5" customHeight="1">
      <c r="A20" s="458"/>
      <c r="B20" s="487" t="s">
        <v>25</v>
      </c>
      <c r="C20" s="488" t="s">
        <v>17</v>
      </c>
      <c r="D20" s="475">
        <v>58485.8</v>
      </c>
      <c r="E20" s="475">
        <v>28638.6</v>
      </c>
      <c r="F20" s="475">
        <v>104.22</v>
      </c>
    </row>
    <row r="21" spans="1:6" s="445" customFormat="1" ht="19.5" customHeight="1">
      <c r="A21" s="458"/>
      <c r="B21" s="487" t="s">
        <v>26</v>
      </c>
      <c r="C21" s="488" t="s">
        <v>17</v>
      </c>
      <c r="D21" s="475">
        <v>2839.7</v>
      </c>
      <c r="E21" s="475">
        <v>2178</v>
      </c>
      <c r="F21" s="475">
        <v>30.38</v>
      </c>
    </row>
    <row r="22" spans="1:6" s="445" customFormat="1" ht="19.5" customHeight="1">
      <c r="A22" s="458"/>
      <c r="B22" s="487" t="s">
        <v>27</v>
      </c>
      <c r="C22" s="488" t="s">
        <v>17</v>
      </c>
      <c r="D22" s="475">
        <v>221674.8</v>
      </c>
      <c r="E22" s="475">
        <v>110063.8</v>
      </c>
      <c r="F22" s="475">
        <v>101.41</v>
      </c>
    </row>
    <row r="23" spans="1:6" s="445" customFormat="1" ht="19.5" customHeight="1">
      <c r="A23" s="458"/>
      <c r="B23" s="487" t="s">
        <v>28</v>
      </c>
      <c r="C23" s="488" t="s">
        <v>17</v>
      </c>
      <c r="D23" s="475">
        <v>219198</v>
      </c>
      <c r="E23" s="475">
        <v>107644.2</v>
      </c>
      <c r="F23" s="475">
        <v>103.63</v>
      </c>
    </row>
    <row r="24" spans="1:6" s="445" customFormat="1" ht="19.5" customHeight="1">
      <c r="A24" s="458"/>
      <c r="B24" s="487" t="s">
        <v>29</v>
      </c>
      <c r="C24" s="488" t="s">
        <v>17</v>
      </c>
      <c r="D24" s="475">
        <v>2476.8</v>
      </c>
      <c r="E24" s="475">
        <v>2419.6</v>
      </c>
      <c r="F24" s="475">
        <v>2.36</v>
      </c>
    </row>
    <row r="25" spans="1:6" s="445" customFormat="1" ht="19.5" customHeight="1">
      <c r="A25" s="458"/>
      <c r="B25" s="487" t="s">
        <v>30</v>
      </c>
      <c r="C25" s="488" t="s">
        <v>17</v>
      </c>
      <c r="D25" s="475">
        <v>122294.7</v>
      </c>
      <c r="E25" s="475">
        <v>60307.2</v>
      </c>
      <c r="F25" s="475">
        <v>102.79</v>
      </c>
    </row>
    <row r="26" spans="1:6" s="445" customFormat="1" ht="19.5" customHeight="1">
      <c r="A26" s="458"/>
      <c r="B26" s="487" t="s">
        <v>31</v>
      </c>
      <c r="C26" s="488" t="s">
        <v>17</v>
      </c>
      <c r="D26" s="475">
        <v>11117.3</v>
      </c>
      <c r="E26" s="475">
        <v>4932.9</v>
      </c>
      <c r="F26" s="475">
        <v>125.37</v>
      </c>
    </row>
    <row r="27" spans="1:6" s="445" customFormat="1" ht="19.5" customHeight="1">
      <c r="A27" s="458"/>
      <c r="B27" s="487" t="s">
        <v>32</v>
      </c>
      <c r="C27" s="488" t="s">
        <v>17</v>
      </c>
      <c r="D27" s="475">
        <v>111177.4</v>
      </c>
      <c r="E27" s="475">
        <v>55374.3</v>
      </c>
      <c r="F27" s="475">
        <v>100.77</v>
      </c>
    </row>
    <row r="28" spans="1:6" s="445" customFormat="1" ht="19.5" customHeight="1">
      <c r="A28" s="458"/>
      <c r="B28" s="487" t="s">
        <v>33</v>
      </c>
      <c r="C28" s="488" t="s">
        <v>17</v>
      </c>
      <c r="D28" s="475">
        <v>27221.9</v>
      </c>
      <c r="E28" s="475">
        <v>13303.9</v>
      </c>
      <c r="F28" s="475">
        <v>104.62</v>
      </c>
    </row>
    <row r="29" spans="1:7" s="445" customFormat="1" ht="19.5" customHeight="1">
      <c r="A29" s="458"/>
      <c r="B29" s="491" t="s">
        <v>34</v>
      </c>
      <c r="C29" s="488" t="s">
        <v>17</v>
      </c>
      <c r="D29" s="475">
        <v>114774.2</v>
      </c>
      <c r="E29" s="475">
        <v>56019</v>
      </c>
      <c r="F29" s="475">
        <v>104.88</v>
      </c>
      <c r="G29" s="444"/>
    </row>
    <row r="30" spans="1:7" s="445" customFormat="1" ht="19.5" customHeight="1">
      <c r="A30" s="458"/>
      <c r="B30" s="491" t="s">
        <v>35</v>
      </c>
      <c r="C30" s="488" t="s">
        <v>17</v>
      </c>
      <c r="D30" s="475">
        <v>19912.5</v>
      </c>
      <c r="E30" s="475">
        <v>11038.6</v>
      </c>
      <c r="F30" s="475">
        <v>80.39</v>
      </c>
      <c r="G30" s="444"/>
    </row>
    <row r="31" spans="1:7" s="445" customFormat="1" ht="19.5" customHeight="1">
      <c r="A31" s="458"/>
      <c r="B31" s="492" t="s">
        <v>36</v>
      </c>
      <c r="C31" s="493" t="s">
        <v>17</v>
      </c>
      <c r="D31" s="480">
        <v>64723.8</v>
      </c>
      <c r="E31" s="480">
        <v>30826.4</v>
      </c>
      <c r="F31" s="480">
        <v>109.96</v>
      </c>
      <c r="G31" s="444"/>
    </row>
    <row r="32" spans="1:7" s="445" customFormat="1" ht="69.75" customHeight="1">
      <c r="A32" s="458"/>
      <c r="B32" s="494" t="s">
        <v>37</v>
      </c>
      <c r="C32" s="494"/>
      <c r="D32" s="495"/>
      <c r="E32" s="495"/>
      <c r="F32" s="496"/>
      <c r="G32" s="444"/>
    </row>
    <row r="33" spans="1:6" s="445" customFormat="1" ht="21.75" customHeight="1">
      <c r="A33" s="458"/>
      <c r="B33" s="497" t="s">
        <v>38</v>
      </c>
      <c r="C33" s="498"/>
      <c r="D33" s="499"/>
      <c r="E33" s="500" t="s">
        <v>7</v>
      </c>
      <c r="F33" s="501" t="s">
        <v>7</v>
      </c>
    </row>
    <row r="34" spans="1:6" s="445" customFormat="1" ht="21.75" customHeight="1">
      <c r="A34" s="502"/>
      <c r="B34" s="503" t="s">
        <v>39</v>
      </c>
      <c r="C34" s="504"/>
      <c r="D34" s="505"/>
      <c r="E34" s="505"/>
      <c r="F34" s="505"/>
    </row>
    <row r="35" spans="1:7" s="444" customFormat="1" ht="21.75" customHeight="1">
      <c r="A35" s="463"/>
      <c r="B35" s="506" t="s">
        <v>40</v>
      </c>
      <c r="C35" s="507" t="s">
        <v>10</v>
      </c>
      <c r="D35" s="474">
        <v>1716</v>
      </c>
      <c r="E35" s="474">
        <v>1720</v>
      </c>
      <c r="F35" s="475">
        <v>-0.23</v>
      </c>
      <c r="G35" s="445"/>
    </row>
    <row r="36" spans="1:7" s="444" customFormat="1" ht="21.75" customHeight="1">
      <c r="A36" s="463"/>
      <c r="B36" s="508" t="s">
        <v>41</v>
      </c>
      <c r="C36" s="504"/>
      <c r="D36" s="509" t="s">
        <v>7</v>
      </c>
      <c r="E36" s="510" t="s">
        <v>7</v>
      </c>
      <c r="F36" s="511" t="s">
        <v>7</v>
      </c>
      <c r="G36" s="445"/>
    </row>
    <row r="37" spans="1:7" s="444" customFormat="1" ht="21.75" customHeight="1">
      <c r="A37" s="463"/>
      <c r="B37" s="512" t="s">
        <v>42</v>
      </c>
      <c r="C37" s="507" t="s">
        <v>10</v>
      </c>
      <c r="D37" s="474">
        <v>1581</v>
      </c>
      <c r="E37" s="474">
        <v>1578</v>
      </c>
      <c r="F37" s="475">
        <v>0.19</v>
      </c>
      <c r="G37" s="445"/>
    </row>
    <row r="38" spans="1:6" s="445" customFormat="1" ht="21.75" customHeight="1">
      <c r="A38" s="458"/>
      <c r="B38" s="513" t="s">
        <v>43</v>
      </c>
      <c r="C38" s="514"/>
      <c r="D38" s="515"/>
      <c r="E38" s="510" t="s">
        <v>7</v>
      </c>
      <c r="F38" s="511" t="s">
        <v>7</v>
      </c>
    </row>
    <row r="39" spans="1:6" s="445" customFormat="1" ht="21.75" customHeight="1">
      <c r="A39" s="458"/>
      <c r="B39" s="489" t="s">
        <v>44</v>
      </c>
      <c r="C39" s="507" t="s">
        <v>10</v>
      </c>
      <c r="D39" s="474">
        <v>109</v>
      </c>
      <c r="E39" s="474">
        <v>110</v>
      </c>
      <c r="F39" s="475">
        <v>-0.91</v>
      </c>
    </row>
    <row r="40" spans="1:6" s="445" customFormat="1" ht="21.75" customHeight="1">
      <c r="A40" s="458"/>
      <c r="B40" s="489" t="s">
        <v>45</v>
      </c>
      <c r="C40" s="507" t="s">
        <v>10</v>
      </c>
      <c r="D40" s="474">
        <v>1035</v>
      </c>
      <c r="E40" s="474">
        <v>1036</v>
      </c>
      <c r="F40" s="475">
        <v>-0.1</v>
      </c>
    </row>
    <row r="41" spans="1:6" s="445" customFormat="1" ht="21.75" customHeight="1">
      <c r="A41" s="458"/>
      <c r="B41" s="489" t="s">
        <v>46</v>
      </c>
      <c r="C41" s="507" t="s">
        <v>10</v>
      </c>
      <c r="D41" s="474">
        <v>24</v>
      </c>
      <c r="E41" s="474">
        <v>24</v>
      </c>
      <c r="F41" s="475" t="s">
        <v>7</v>
      </c>
    </row>
    <row r="42" spans="1:6" s="445" customFormat="1" ht="21.75" customHeight="1">
      <c r="A42" s="458"/>
      <c r="B42" s="489" t="s">
        <v>47</v>
      </c>
      <c r="C42" s="507" t="s">
        <v>10</v>
      </c>
      <c r="D42" s="474">
        <v>413</v>
      </c>
      <c r="E42" s="474">
        <v>408</v>
      </c>
      <c r="F42" s="475">
        <v>1.23</v>
      </c>
    </row>
    <row r="43" spans="1:6" s="445" customFormat="1" ht="21.75" customHeight="1">
      <c r="A43" s="458"/>
      <c r="B43" s="516" t="s">
        <v>48</v>
      </c>
      <c r="C43" s="517"/>
      <c r="D43" s="509"/>
      <c r="E43" s="510" t="s">
        <v>7</v>
      </c>
      <c r="F43" s="511" t="s">
        <v>7</v>
      </c>
    </row>
    <row r="44" spans="1:6" s="445" customFormat="1" ht="21.75" customHeight="1">
      <c r="A44" s="458"/>
      <c r="B44" s="518" t="s">
        <v>49</v>
      </c>
      <c r="C44" s="507" t="s">
        <v>10</v>
      </c>
      <c r="D44" s="474">
        <v>100</v>
      </c>
      <c r="E44" s="474">
        <v>99</v>
      </c>
      <c r="F44" s="475">
        <v>1.01</v>
      </c>
    </row>
    <row r="45" spans="1:6" s="445" customFormat="1" ht="21.75" customHeight="1">
      <c r="A45" s="458"/>
      <c r="B45" s="518" t="s">
        <v>50</v>
      </c>
      <c r="C45" s="507" t="s">
        <v>10</v>
      </c>
      <c r="D45" s="474">
        <v>1213</v>
      </c>
      <c r="E45" s="474">
        <v>1214</v>
      </c>
      <c r="F45" s="475">
        <v>-0.08</v>
      </c>
    </row>
    <row r="46" spans="1:6" s="445" customFormat="1" ht="21.75" customHeight="1">
      <c r="A46" s="458"/>
      <c r="B46" s="518" t="s">
        <v>51</v>
      </c>
      <c r="C46" s="507" t="s">
        <v>10</v>
      </c>
      <c r="D46" s="474">
        <v>262</v>
      </c>
      <c r="E46" s="474">
        <v>258</v>
      </c>
      <c r="F46" s="475">
        <v>1.55</v>
      </c>
    </row>
    <row r="47" spans="1:6" s="445" customFormat="1" ht="21.75" customHeight="1">
      <c r="A47" s="458"/>
      <c r="B47" s="518" t="s">
        <v>52</v>
      </c>
      <c r="C47" s="507" t="s">
        <v>10</v>
      </c>
      <c r="D47" s="474">
        <v>6</v>
      </c>
      <c r="E47" s="474">
        <v>7</v>
      </c>
      <c r="F47" s="475">
        <v>-14.29</v>
      </c>
    </row>
    <row r="48" spans="1:6" s="445" customFormat="1" ht="21.75" customHeight="1">
      <c r="A48" s="458"/>
      <c r="B48" s="512" t="s">
        <v>53</v>
      </c>
      <c r="C48" s="507" t="s">
        <v>10</v>
      </c>
      <c r="D48" s="474">
        <v>1</v>
      </c>
      <c r="E48" s="474">
        <v>2</v>
      </c>
      <c r="F48" s="475">
        <v>-50</v>
      </c>
    </row>
    <row r="49" spans="1:6" s="445" customFormat="1" ht="21.75" customHeight="1">
      <c r="A49" s="458"/>
      <c r="B49" s="519" t="s">
        <v>54</v>
      </c>
      <c r="C49" s="507" t="s">
        <v>10</v>
      </c>
      <c r="D49" s="474">
        <v>1</v>
      </c>
      <c r="E49" s="474">
        <v>2</v>
      </c>
      <c r="F49" s="475">
        <v>-50</v>
      </c>
    </row>
    <row r="50" spans="1:6" s="445" customFormat="1" ht="21.75" customHeight="1">
      <c r="A50" s="458"/>
      <c r="B50" s="512" t="s">
        <v>55</v>
      </c>
      <c r="C50" s="507" t="s">
        <v>10</v>
      </c>
      <c r="D50" s="474">
        <v>47</v>
      </c>
      <c r="E50" s="474">
        <v>52</v>
      </c>
      <c r="F50" s="475">
        <v>-9.62</v>
      </c>
    </row>
    <row r="51" spans="1:6" s="445" customFormat="1" ht="21.75" customHeight="1">
      <c r="A51" s="458"/>
      <c r="B51" s="519" t="s">
        <v>56</v>
      </c>
      <c r="C51" s="507" t="s">
        <v>10</v>
      </c>
      <c r="D51" s="474">
        <v>38</v>
      </c>
      <c r="E51" s="474">
        <v>44</v>
      </c>
      <c r="F51" s="475">
        <v>-13.64</v>
      </c>
    </row>
    <row r="52" spans="1:6" s="445" customFormat="1" ht="21.75" customHeight="1">
      <c r="A52" s="458"/>
      <c r="B52" s="519" t="s">
        <v>57</v>
      </c>
      <c r="C52" s="507" t="s">
        <v>10</v>
      </c>
      <c r="D52" s="474">
        <v>9</v>
      </c>
      <c r="E52" s="474">
        <v>8</v>
      </c>
      <c r="F52" s="475">
        <v>12.5</v>
      </c>
    </row>
    <row r="53" spans="1:6" s="445" customFormat="1" ht="21.75" customHeight="1">
      <c r="A53" s="458"/>
      <c r="B53" s="512" t="s">
        <v>58</v>
      </c>
      <c r="C53" s="507" t="s">
        <v>10</v>
      </c>
      <c r="D53" s="474">
        <v>87</v>
      </c>
      <c r="E53" s="474">
        <v>88</v>
      </c>
      <c r="F53" s="475">
        <v>-1.14</v>
      </c>
    </row>
    <row r="54" spans="1:6" s="445" customFormat="1" ht="21.75" customHeight="1">
      <c r="A54" s="458"/>
      <c r="B54" s="519" t="s">
        <v>59</v>
      </c>
      <c r="C54" s="507" t="s">
        <v>10</v>
      </c>
      <c r="D54" s="474">
        <v>74</v>
      </c>
      <c r="E54" s="474">
        <v>75</v>
      </c>
      <c r="F54" s="475">
        <v>-1.33</v>
      </c>
    </row>
    <row r="55" spans="1:6" s="445" customFormat="1" ht="21.75" customHeight="1">
      <c r="A55" s="458"/>
      <c r="B55" s="519" t="s">
        <v>60</v>
      </c>
      <c r="C55" s="507" t="s">
        <v>10</v>
      </c>
      <c r="D55" s="474" t="s">
        <v>7</v>
      </c>
      <c r="E55" s="474" t="s">
        <v>7</v>
      </c>
      <c r="F55" s="475" t="s">
        <v>7</v>
      </c>
    </row>
    <row r="56" spans="1:6" s="445" customFormat="1" ht="21.75" customHeight="1">
      <c r="A56" s="458"/>
      <c r="B56" s="519" t="s">
        <v>61</v>
      </c>
      <c r="C56" s="507" t="s">
        <v>10</v>
      </c>
      <c r="D56" s="474">
        <v>13</v>
      </c>
      <c r="E56" s="474">
        <v>13</v>
      </c>
      <c r="F56" s="475" t="s">
        <v>7</v>
      </c>
    </row>
    <row r="57" spans="1:6" s="445" customFormat="1" ht="21.75" customHeight="1">
      <c r="A57" s="458"/>
      <c r="B57" s="520" t="s">
        <v>62</v>
      </c>
      <c r="C57" s="504"/>
      <c r="D57" s="509" t="s">
        <v>7</v>
      </c>
      <c r="E57" s="509" t="s">
        <v>7</v>
      </c>
      <c r="F57" s="521" t="s">
        <v>7</v>
      </c>
    </row>
    <row r="58" spans="1:6" s="445" customFormat="1" ht="21.75" customHeight="1">
      <c r="A58" s="458"/>
      <c r="B58" s="522" t="s">
        <v>63</v>
      </c>
      <c r="C58" s="523" t="s">
        <v>10</v>
      </c>
      <c r="D58" s="524">
        <v>100</v>
      </c>
      <c r="E58" s="524">
        <v>99</v>
      </c>
      <c r="F58" s="525">
        <v>1.01</v>
      </c>
    </row>
    <row r="59" spans="1:6" s="445" customFormat="1" ht="21.75" customHeight="1">
      <c r="A59" s="458"/>
      <c r="B59" s="522" t="s">
        <v>64</v>
      </c>
      <c r="C59" s="523" t="s">
        <v>10</v>
      </c>
      <c r="D59" s="524">
        <v>1315</v>
      </c>
      <c r="E59" s="524">
        <v>1317</v>
      </c>
      <c r="F59" s="525">
        <v>-0.15</v>
      </c>
    </row>
    <row r="60" spans="1:6" s="445" customFormat="1" ht="21.75" customHeight="1">
      <c r="A60" s="458"/>
      <c r="B60" s="522" t="s">
        <v>65</v>
      </c>
      <c r="C60" s="523" t="s">
        <v>10</v>
      </c>
      <c r="D60" s="524">
        <v>281</v>
      </c>
      <c r="E60" s="524">
        <v>283</v>
      </c>
      <c r="F60" s="525">
        <v>-0.71</v>
      </c>
    </row>
    <row r="61" spans="1:6" s="445" customFormat="1" ht="21.75" customHeight="1">
      <c r="A61" s="458"/>
      <c r="B61" s="526" t="s">
        <v>66</v>
      </c>
      <c r="C61" s="527" t="s">
        <v>10</v>
      </c>
      <c r="D61" s="528">
        <v>20</v>
      </c>
      <c r="E61" s="528">
        <v>21</v>
      </c>
      <c r="F61" s="529">
        <v>-4.76</v>
      </c>
    </row>
    <row r="62" spans="1:6" s="445" customFormat="1" ht="63" customHeight="1">
      <c r="A62" s="458"/>
      <c r="B62" s="530" t="s">
        <v>67</v>
      </c>
      <c r="C62" s="530"/>
      <c r="D62" s="531"/>
      <c r="E62" s="531"/>
      <c r="F62" s="531"/>
    </row>
    <row r="63" spans="1:6" s="445" customFormat="1" ht="18.75" customHeight="1">
      <c r="A63" s="458"/>
      <c r="B63" s="532" t="s">
        <v>68</v>
      </c>
      <c r="C63" s="533" t="s">
        <v>69</v>
      </c>
      <c r="D63" s="534">
        <v>221351</v>
      </c>
      <c r="E63" s="534">
        <v>222332</v>
      </c>
      <c r="F63" s="535">
        <v>-0.44</v>
      </c>
    </row>
    <row r="64" spans="1:6" s="445" customFormat="1" ht="18.75" customHeight="1">
      <c r="A64" s="458"/>
      <c r="B64" s="536" t="s">
        <v>70</v>
      </c>
      <c r="C64" s="537" t="s">
        <v>69</v>
      </c>
      <c r="D64" s="538">
        <v>203931</v>
      </c>
      <c r="E64" s="538">
        <v>204573</v>
      </c>
      <c r="F64" s="525">
        <v>-0.31</v>
      </c>
    </row>
    <row r="65" spans="1:7" s="445" customFormat="1" ht="18.75" customHeight="1">
      <c r="A65" s="458"/>
      <c r="B65" s="539" t="s">
        <v>71</v>
      </c>
      <c r="C65" s="540" t="s">
        <v>69</v>
      </c>
      <c r="D65" s="541">
        <v>31837</v>
      </c>
      <c r="E65" s="541">
        <v>32352</v>
      </c>
      <c r="F65" s="542">
        <v>-1.59</v>
      </c>
      <c r="G65" s="444"/>
    </row>
    <row r="66" spans="1:6" s="445" customFormat="1" ht="18.75" customHeight="1">
      <c r="A66" s="458"/>
      <c r="B66" s="543" t="s">
        <v>72</v>
      </c>
      <c r="C66" s="473" t="s">
        <v>69</v>
      </c>
      <c r="D66" s="544">
        <v>73995</v>
      </c>
      <c r="E66" s="544">
        <v>74787</v>
      </c>
      <c r="F66" s="542">
        <v>-1.06</v>
      </c>
    </row>
    <row r="67" spans="1:6" s="445" customFormat="1" ht="18.75" customHeight="1">
      <c r="A67" s="458"/>
      <c r="B67" s="519" t="s">
        <v>73</v>
      </c>
      <c r="C67" s="507" t="s">
        <v>69</v>
      </c>
      <c r="D67" s="524">
        <v>1223</v>
      </c>
      <c r="E67" s="524">
        <v>1283</v>
      </c>
      <c r="F67" s="525">
        <v>-4.68</v>
      </c>
    </row>
    <row r="68" spans="1:6" s="445" customFormat="1" ht="18.75" customHeight="1">
      <c r="A68" s="458"/>
      <c r="B68" s="519" t="s">
        <v>74</v>
      </c>
      <c r="C68" s="507" t="s">
        <v>69</v>
      </c>
      <c r="D68" s="524">
        <v>96876</v>
      </c>
      <c r="E68" s="524">
        <v>96151</v>
      </c>
      <c r="F68" s="525">
        <v>0.75</v>
      </c>
    </row>
    <row r="69" spans="1:6" s="445" customFormat="1" ht="18.75" customHeight="1">
      <c r="A69" s="458"/>
      <c r="B69" s="476" t="s">
        <v>75</v>
      </c>
      <c r="C69" s="473" t="s">
        <v>69</v>
      </c>
      <c r="D69" s="524">
        <v>1700</v>
      </c>
      <c r="E69" s="524">
        <v>1764</v>
      </c>
      <c r="F69" s="525">
        <v>-3.63</v>
      </c>
    </row>
    <row r="70" spans="1:7" s="444" customFormat="1" ht="18.75" customHeight="1">
      <c r="A70" s="463"/>
      <c r="B70" s="519" t="s">
        <v>76</v>
      </c>
      <c r="C70" s="507" t="s">
        <v>69</v>
      </c>
      <c r="D70" s="524">
        <v>1700</v>
      </c>
      <c r="E70" s="524">
        <v>1764</v>
      </c>
      <c r="F70" s="525">
        <v>-3.63</v>
      </c>
      <c r="G70" s="445"/>
    </row>
    <row r="71" spans="1:6" s="445" customFormat="1" ht="18.75" customHeight="1">
      <c r="A71" s="458"/>
      <c r="B71" s="512" t="s">
        <v>77</v>
      </c>
      <c r="C71" s="507" t="s">
        <v>69</v>
      </c>
      <c r="D71" s="524">
        <v>5969</v>
      </c>
      <c r="E71" s="524">
        <v>6381</v>
      </c>
      <c r="F71" s="525">
        <v>-6.46</v>
      </c>
    </row>
    <row r="72" spans="1:6" s="445" customFormat="1" ht="18.75" customHeight="1">
      <c r="A72" s="458"/>
      <c r="B72" s="519" t="s">
        <v>78</v>
      </c>
      <c r="C72" s="507" t="s">
        <v>69</v>
      </c>
      <c r="D72" s="524">
        <v>5522</v>
      </c>
      <c r="E72" s="524">
        <v>5984</v>
      </c>
      <c r="F72" s="525">
        <v>-7.72</v>
      </c>
    </row>
    <row r="73" spans="1:6" s="445" customFormat="1" ht="18.75" customHeight="1">
      <c r="A73" s="458"/>
      <c r="B73" s="519" t="s">
        <v>79</v>
      </c>
      <c r="C73" s="507" t="s">
        <v>69</v>
      </c>
      <c r="D73" s="524">
        <v>447</v>
      </c>
      <c r="E73" s="524">
        <v>397</v>
      </c>
      <c r="F73" s="525">
        <v>12.59</v>
      </c>
    </row>
    <row r="74" spans="1:6" s="445" customFormat="1" ht="18.75" customHeight="1">
      <c r="A74" s="458"/>
      <c r="B74" s="512" t="s">
        <v>80</v>
      </c>
      <c r="C74" s="507" t="s">
        <v>69</v>
      </c>
      <c r="D74" s="524">
        <v>9751</v>
      </c>
      <c r="E74" s="524">
        <v>9614</v>
      </c>
      <c r="F74" s="525">
        <v>1.43</v>
      </c>
    </row>
    <row r="75" spans="1:6" s="445" customFormat="1" ht="18.75" customHeight="1">
      <c r="A75" s="458"/>
      <c r="B75" s="519" t="s">
        <v>81</v>
      </c>
      <c r="C75" s="507" t="s">
        <v>69</v>
      </c>
      <c r="D75" s="524">
        <v>7493</v>
      </c>
      <c r="E75" s="524">
        <v>7494</v>
      </c>
      <c r="F75" s="525">
        <v>-0.01</v>
      </c>
    </row>
    <row r="76" spans="1:6" s="445" customFormat="1" ht="18.75" customHeight="1">
      <c r="A76" s="458"/>
      <c r="B76" s="543" t="s">
        <v>82</v>
      </c>
      <c r="C76" s="473" t="s">
        <v>69</v>
      </c>
      <c r="D76" s="544" t="s">
        <v>7</v>
      </c>
      <c r="E76" s="510" t="s">
        <v>7</v>
      </c>
      <c r="F76" s="511" t="s">
        <v>7</v>
      </c>
    </row>
    <row r="77" spans="1:6" s="445" customFormat="1" ht="18.75" customHeight="1">
      <c r="A77" s="458"/>
      <c r="B77" s="545" t="s">
        <v>83</v>
      </c>
      <c r="C77" s="546" t="s">
        <v>69</v>
      </c>
      <c r="D77" s="479">
        <v>2258</v>
      </c>
      <c r="E77" s="479">
        <v>2120</v>
      </c>
      <c r="F77" s="480">
        <v>6.51</v>
      </c>
    </row>
    <row r="78" spans="1:6" s="445" customFormat="1" ht="78" customHeight="1">
      <c r="A78" s="458"/>
      <c r="B78" s="530" t="s">
        <v>84</v>
      </c>
      <c r="C78" s="530"/>
      <c r="D78" s="531"/>
      <c r="E78" s="531"/>
      <c r="F78" s="531"/>
    </row>
    <row r="79" spans="1:6" s="445" customFormat="1" ht="21" customHeight="1">
      <c r="A79" s="547"/>
      <c r="B79" s="532" t="s">
        <v>85</v>
      </c>
      <c r="C79" s="533" t="s">
        <v>86</v>
      </c>
      <c r="D79" s="548">
        <v>91413</v>
      </c>
      <c r="E79" s="548">
        <v>91688</v>
      </c>
      <c r="F79" s="486">
        <v>-0.3</v>
      </c>
    </row>
    <row r="80" spans="1:6" s="445" customFormat="1" ht="21" customHeight="1">
      <c r="A80" s="458"/>
      <c r="B80" s="512" t="s">
        <v>87</v>
      </c>
      <c r="C80" s="507" t="s">
        <v>86</v>
      </c>
      <c r="D80" s="474">
        <v>83140</v>
      </c>
      <c r="E80" s="474">
        <v>83295</v>
      </c>
      <c r="F80" s="475">
        <v>-0.19</v>
      </c>
    </row>
    <row r="81" spans="1:6" s="445" customFormat="1" ht="21" customHeight="1">
      <c r="A81" s="458"/>
      <c r="B81" s="519" t="s">
        <v>71</v>
      </c>
      <c r="C81" s="549" t="s">
        <v>86</v>
      </c>
      <c r="D81" s="474">
        <v>15977</v>
      </c>
      <c r="E81" s="474">
        <v>15957</v>
      </c>
      <c r="F81" s="475">
        <v>0.13</v>
      </c>
    </row>
    <row r="82" spans="1:6" s="445" customFormat="1" ht="21" customHeight="1">
      <c r="A82" s="458"/>
      <c r="B82" s="519" t="s">
        <v>72</v>
      </c>
      <c r="C82" s="549" t="s">
        <v>86</v>
      </c>
      <c r="D82" s="474">
        <v>21593</v>
      </c>
      <c r="E82" s="474">
        <v>21601</v>
      </c>
      <c r="F82" s="475">
        <v>-0.04</v>
      </c>
    </row>
    <row r="83" spans="1:6" s="445" customFormat="1" ht="21" customHeight="1">
      <c r="A83" s="458"/>
      <c r="B83" s="519" t="s">
        <v>73</v>
      </c>
      <c r="C83" s="549" t="s">
        <v>86</v>
      </c>
      <c r="D83" s="474">
        <v>437</v>
      </c>
      <c r="E83" s="474">
        <v>485</v>
      </c>
      <c r="F83" s="475">
        <v>-9.9</v>
      </c>
    </row>
    <row r="84" spans="1:6" s="445" customFormat="1" ht="21" customHeight="1">
      <c r="A84" s="458"/>
      <c r="B84" s="519" t="s">
        <v>74</v>
      </c>
      <c r="C84" s="549" t="s">
        <v>86</v>
      </c>
      <c r="D84" s="474">
        <v>45133</v>
      </c>
      <c r="E84" s="474">
        <v>45252</v>
      </c>
      <c r="F84" s="475">
        <v>-0.26</v>
      </c>
    </row>
    <row r="85" spans="1:6" s="445" customFormat="1" ht="21" customHeight="1">
      <c r="A85" s="458"/>
      <c r="B85" s="476" t="s">
        <v>88</v>
      </c>
      <c r="C85" s="507" t="s">
        <v>86</v>
      </c>
      <c r="D85" s="474">
        <v>1566</v>
      </c>
      <c r="E85" s="474">
        <v>1592</v>
      </c>
      <c r="F85" s="475">
        <v>-1.63</v>
      </c>
    </row>
    <row r="86" spans="1:7" s="445" customFormat="1" ht="21" customHeight="1">
      <c r="A86" s="458"/>
      <c r="B86" s="519" t="s">
        <v>76</v>
      </c>
      <c r="C86" s="549" t="s">
        <v>86</v>
      </c>
      <c r="D86" s="474">
        <v>1566</v>
      </c>
      <c r="E86" s="474">
        <v>1592</v>
      </c>
      <c r="F86" s="475">
        <v>-1.63</v>
      </c>
      <c r="G86" s="444"/>
    </row>
    <row r="87" spans="1:6" s="445" customFormat="1" ht="21" customHeight="1">
      <c r="A87" s="458"/>
      <c r="B87" s="512" t="s">
        <v>89</v>
      </c>
      <c r="C87" s="549" t="s">
        <v>86</v>
      </c>
      <c r="D87" s="474">
        <v>3086</v>
      </c>
      <c r="E87" s="474">
        <v>3430</v>
      </c>
      <c r="F87" s="475">
        <v>-10.03</v>
      </c>
    </row>
    <row r="88" spans="1:6" s="445" customFormat="1" ht="21" customHeight="1">
      <c r="A88" s="458"/>
      <c r="B88" s="519" t="s">
        <v>78</v>
      </c>
      <c r="C88" s="549" t="s">
        <v>86</v>
      </c>
      <c r="D88" s="474">
        <v>2977</v>
      </c>
      <c r="E88" s="474">
        <v>3293</v>
      </c>
      <c r="F88" s="475">
        <v>-9.6</v>
      </c>
    </row>
    <row r="89" spans="1:6" s="445" customFormat="1" ht="21" customHeight="1">
      <c r="A89" s="458"/>
      <c r="B89" s="519" t="s">
        <v>79</v>
      </c>
      <c r="C89" s="549" t="s">
        <v>86</v>
      </c>
      <c r="D89" s="474">
        <v>109</v>
      </c>
      <c r="E89" s="474">
        <v>137</v>
      </c>
      <c r="F89" s="475">
        <v>-20.44</v>
      </c>
    </row>
    <row r="90" spans="1:6" s="445" customFormat="1" ht="21" customHeight="1">
      <c r="A90" s="458"/>
      <c r="B90" s="512" t="s">
        <v>90</v>
      </c>
      <c r="C90" s="550" t="s">
        <v>86</v>
      </c>
      <c r="D90" s="474">
        <v>3621</v>
      </c>
      <c r="E90" s="474">
        <v>3371</v>
      </c>
      <c r="F90" s="475">
        <v>7.42</v>
      </c>
    </row>
    <row r="91" spans="1:7" s="444" customFormat="1" ht="21" customHeight="1">
      <c r="A91" s="463"/>
      <c r="B91" s="519" t="s">
        <v>81</v>
      </c>
      <c r="C91" s="549" t="s">
        <v>86</v>
      </c>
      <c r="D91" s="474">
        <v>3162</v>
      </c>
      <c r="E91" s="474">
        <v>2912</v>
      </c>
      <c r="F91" s="475">
        <v>8.59</v>
      </c>
      <c r="G91" s="445"/>
    </row>
    <row r="92" spans="1:6" s="445" customFormat="1" ht="21" customHeight="1">
      <c r="A92" s="458"/>
      <c r="B92" s="519" t="s">
        <v>82</v>
      </c>
      <c r="C92" s="549" t="s">
        <v>86</v>
      </c>
      <c r="D92" s="474" t="s">
        <v>7</v>
      </c>
      <c r="E92" s="474"/>
      <c r="F92" s="475"/>
    </row>
    <row r="93" spans="1:6" s="445" customFormat="1" ht="21" customHeight="1">
      <c r="A93" s="458"/>
      <c r="B93" s="551" t="s">
        <v>83</v>
      </c>
      <c r="C93" s="552" t="s">
        <v>86</v>
      </c>
      <c r="D93" s="553">
        <v>459</v>
      </c>
      <c r="E93" s="553">
        <v>459</v>
      </c>
      <c r="F93" s="554" t="s">
        <v>7</v>
      </c>
    </row>
    <row r="94" spans="1:6" s="445" customFormat="1" ht="18.75" customHeight="1">
      <c r="A94" s="458"/>
      <c r="B94" s="555" t="s">
        <v>91</v>
      </c>
      <c r="C94" s="556"/>
      <c r="D94" s="557"/>
      <c r="E94" s="510" t="s">
        <v>7</v>
      </c>
      <c r="F94" s="511" t="s">
        <v>7</v>
      </c>
    </row>
    <row r="95" spans="1:6" s="445" customFormat="1" ht="18.75" customHeight="1">
      <c r="A95" s="458"/>
      <c r="B95" s="512" t="s">
        <v>92</v>
      </c>
      <c r="C95" s="507" t="s">
        <v>10</v>
      </c>
      <c r="D95" s="524">
        <v>62502</v>
      </c>
      <c r="E95" s="524">
        <v>69968</v>
      </c>
      <c r="F95" s="525">
        <v>-10.68</v>
      </c>
    </row>
    <row r="96" spans="1:6" s="445" customFormat="1" ht="18.75" customHeight="1">
      <c r="A96" s="458"/>
      <c r="B96" s="522" t="s">
        <v>93</v>
      </c>
      <c r="C96" s="523" t="s">
        <v>10</v>
      </c>
      <c r="D96" s="524">
        <v>3</v>
      </c>
      <c r="E96" s="524">
        <v>2</v>
      </c>
      <c r="F96" s="525">
        <v>50</v>
      </c>
    </row>
    <row r="97" spans="1:6" s="445" customFormat="1" ht="18.75" customHeight="1">
      <c r="A97" s="458"/>
      <c r="B97" s="522" t="s">
        <v>94</v>
      </c>
      <c r="C97" s="558" t="s">
        <v>10</v>
      </c>
      <c r="D97" s="524">
        <v>166</v>
      </c>
      <c r="E97" s="524">
        <v>166</v>
      </c>
      <c r="F97" s="525" t="s">
        <v>7</v>
      </c>
    </row>
    <row r="98" spans="1:6" s="445" customFormat="1" ht="18.75" customHeight="1">
      <c r="A98" s="458"/>
      <c r="B98" s="522" t="s">
        <v>95</v>
      </c>
      <c r="C98" s="523" t="s">
        <v>10</v>
      </c>
      <c r="D98" s="524">
        <v>900</v>
      </c>
      <c r="E98" s="524">
        <v>1056</v>
      </c>
      <c r="F98" s="525">
        <v>-14.77</v>
      </c>
    </row>
    <row r="99" spans="1:6" s="445" customFormat="1" ht="18.75" customHeight="1">
      <c r="A99" s="458"/>
      <c r="B99" s="522" t="s">
        <v>96</v>
      </c>
      <c r="C99" s="559" t="s">
        <v>10</v>
      </c>
      <c r="D99" s="524">
        <v>61433</v>
      </c>
      <c r="E99" s="524">
        <v>68744</v>
      </c>
      <c r="F99" s="525">
        <v>-10.64</v>
      </c>
    </row>
    <row r="100" spans="1:6" s="445" customFormat="1" ht="18.75" customHeight="1">
      <c r="A100" s="458"/>
      <c r="B100" s="555" t="s">
        <v>97</v>
      </c>
      <c r="C100" s="560" t="s">
        <v>7</v>
      </c>
      <c r="D100" s="561"/>
      <c r="E100" s="510" t="s">
        <v>7</v>
      </c>
      <c r="F100" s="511" t="s">
        <v>7</v>
      </c>
    </row>
    <row r="101" spans="1:6" s="445" customFormat="1" ht="18.75" customHeight="1">
      <c r="A101" s="458"/>
      <c r="B101" s="512" t="s">
        <v>98</v>
      </c>
      <c r="C101" s="562" t="s">
        <v>10</v>
      </c>
      <c r="D101" s="524">
        <v>62444</v>
      </c>
      <c r="E101" s="524">
        <v>69910</v>
      </c>
      <c r="F101" s="525">
        <v>-10.68</v>
      </c>
    </row>
    <row r="102" spans="1:6" s="445" customFormat="1" ht="18.75" customHeight="1">
      <c r="A102" s="458"/>
      <c r="B102" s="508" t="s">
        <v>99</v>
      </c>
      <c r="C102" s="563"/>
      <c r="D102" s="564" t="s">
        <v>7</v>
      </c>
      <c r="E102" s="524" t="s">
        <v>7</v>
      </c>
      <c r="F102" s="525" t="s">
        <v>7</v>
      </c>
    </row>
    <row r="103" spans="1:6" s="445" customFormat="1" ht="18.75" customHeight="1">
      <c r="A103" s="458"/>
      <c r="B103" s="522" t="s">
        <v>100</v>
      </c>
      <c r="C103" s="562" t="s">
        <v>10</v>
      </c>
      <c r="D103" s="524">
        <v>3</v>
      </c>
      <c r="E103" s="524">
        <v>2</v>
      </c>
      <c r="F103" s="525">
        <v>50</v>
      </c>
    </row>
    <row r="104" spans="1:6" s="445" customFormat="1" ht="18.75" customHeight="1">
      <c r="A104" s="458"/>
      <c r="B104" s="522" t="s">
        <v>101</v>
      </c>
      <c r="C104" s="562" t="s">
        <v>10</v>
      </c>
      <c r="D104" s="524">
        <v>108</v>
      </c>
      <c r="E104" s="524">
        <v>108</v>
      </c>
      <c r="F104" s="525" t="s">
        <v>7</v>
      </c>
    </row>
    <row r="105" spans="1:6" s="445" customFormat="1" ht="18.75" customHeight="1">
      <c r="A105" s="458"/>
      <c r="B105" s="522" t="s">
        <v>102</v>
      </c>
      <c r="C105" s="562" t="s">
        <v>10</v>
      </c>
      <c r="D105" s="524">
        <v>900</v>
      </c>
      <c r="E105" s="524">
        <v>1056</v>
      </c>
      <c r="F105" s="525">
        <v>-14.77</v>
      </c>
    </row>
    <row r="106" spans="1:7" s="445" customFormat="1" ht="18.75" customHeight="1">
      <c r="A106" s="458"/>
      <c r="B106" s="522" t="s">
        <v>103</v>
      </c>
      <c r="C106" s="562" t="s">
        <v>10</v>
      </c>
      <c r="D106" s="524">
        <v>61433</v>
      </c>
      <c r="E106" s="524">
        <v>68744</v>
      </c>
      <c r="F106" s="525">
        <v>-10.64</v>
      </c>
      <c r="G106" s="444"/>
    </row>
    <row r="107" spans="1:6" s="445" customFormat="1" ht="18.75" customHeight="1">
      <c r="A107" s="458"/>
      <c r="B107" s="565" t="s">
        <v>104</v>
      </c>
      <c r="C107" s="566"/>
      <c r="D107" s="564" t="s">
        <v>7</v>
      </c>
      <c r="E107" s="510" t="s">
        <v>7</v>
      </c>
      <c r="F107" s="511" t="s">
        <v>7</v>
      </c>
    </row>
    <row r="108" spans="1:6" s="445" customFormat="1" ht="18.75" customHeight="1">
      <c r="A108" s="458"/>
      <c r="B108" s="512" t="s">
        <v>105</v>
      </c>
      <c r="C108" s="562" t="s">
        <v>10</v>
      </c>
      <c r="D108" s="538">
        <v>18</v>
      </c>
      <c r="E108" s="538">
        <v>17</v>
      </c>
      <c r="F108" s="525">
        <v>5.88</v>
      </c>
    </row>
    <row r="109" spans="1:6" s="445" customFormat="1" ht="18.75" customHeight="1">
      <c r="A109" s="458"/>
      <c r="B109" s="512" t="s">
        <v>106</v>
      </c>
      <c r="C109" s="562" t="s">
        <v>10</v>
      </c>
      <c r="D109" s="538" t="s">
        <v>7</v>
      </c>
      <c r="E109" s="538" t="s">
        <v>7</v>
      </c>
      <c r="F109" s="525" t="s">
        <v>7</v>
      </c>
    </row>
    <row r="110" spans="1:6" s="445" customFormat="1" ht="18.75" customHeight="1">
      <c r="A110" s="458"/>
      <c r="B110" s="512" t="s">
        <v>107</v>
      </c>
      <c r="C110" s="562" t="s">
        <v>10</v>
      </c>
      <c r="D110" s="538">
        <v>2046</v>
      </c>
      <c r="E110" s="538">
        <v>2053</v>
      </c>
      <c r="F110" s="525">
        <v>-0.34</v>
      </c>
    </row>
    <row r="111" spans="1:7" s="444" customFormat="1" ht="18.75" customHeight="1">
      <c r="A111" s="463"/>
      <c r="B111" s="512" t="s">
        <v>106</v>
      </c>
      <c r="C111" s="562" t="s">
        <v>10</v>
      </c>
      <c r="D111" s="538">
        <v>480</v>
      </c>
      <c r="E111" s="538">
        <v>481</v>
      </c>
      <c r="F111" s="525">
        <v>-0.21</v>
      </c>
      <c r="G111" s="445"/>
    </row>
    <row r="112" spans="1:7" s="445" customFormat="1" ht="18.75" customHeight="1">
      <c r="A112" s="458"/>
      <c r="B112" s="512" t="s">
        <v>108</v>
      </c>
      <c r="C112" s="567" t="s">
        <v>10</v>
      </c>
      <c r="D112" s="538">
        <v>22682</v>
      </c>
      <c r="E112" s="538">
        <v>22285</v>
      </c>
      <c r="F112" s="525">
        <v>1.78</v>
      </c>
      <c r="G112" s="444"/>
    </row>
    <row r="113" spans="1:6" s="445" customFormat="1" ht="18.75" customHeight="1">
      <c r="A113" s="458"/>
      <c r="B113" s="476" t="s">
        <v>106</v>
      </c>
      <c r="C113" s="568" t="s">
        <v>10</v>
      </c>
      <c r="D113" s="541">
        <v>16492</v>
      </c>
      <c r="E113" s="541">
        <v>15960</v>
      </c>
      <c r="F113" s="542">
        <v>3.33</v>
      </c>
    </row>
    <row r="114" spans="1:7" s="445" customFormat="1" ht="18.75" customHeight="1">
      <c r="A114" s="458"/>
      <c r="B114" s="569" t="s">
        <v>109</v>
      </c>
      <c r="C114" s="570" t="s">
        <v>10</v>
      </c>
      <c r="D114" s="571">
        <v>7</v>
      </c>
      <c r="E114" s="571">
        <v>7</v>
      </c>
      <c r="F114" s="572" t="s">
        <v>7</v>
      </c>
      <c r="G114" s="444"/>
    </row>
    <row r="115" spans="1:6" s="445" customFormat="1" ht="18.75" customHeight="1">
      <c r="A115" s="458"/>
      <c r="B115" s="573" t="s">
        <v>110</v>
      </c>
      <c r="C115" s="562" t="s">
        <v>10</v>
      </c>
      <c r="D115" s="574">
        <v>3428</v>
      </c>
      <c r="E115" s="574">
        <v>3398</v>
      </c>
      <c r="F115" s="575">
        <v>0.88</v>
      </c>
    </row>
    <row r="116" spans="1:6" s="445" customFormat="1" ht="18.75" customHeight="1">
      <c r="A116" s="576"/>
      <c r="B116" s="522" t="s">
        <v>106</v>
      </c>
      <c r="C116" s="567" t="s">
        <v>10</v>
      </c>
      <c r="D116" s="538">
        <v>2645</v>
      </c>
      <c r="E116" s="538">
        <v>2615</v>
      </c>
      <c r="F116" s="525">
        <v>1.15</v>
      </c>
    </row>
    <row r="117" spans="1:7" s="444" customFormat="1" ht="18.75" customHeight="1">
      <c r="A117" s="463"/>
      <c r="B117" s="577" t="s">
        <v>111</v>
      </c>
      <c r="C117" s="567" t="s">
        <v>10</v>
      </c>
      <c r="D117" s="538">
        <v>12</v>
      </c>
      <c r="E117" s="538">
        <v>12</v>
      </c>
      <c r="F117" s="525" t="s">
        <v>7</v>
      </c>
      <c r="G117" s="445"/>
    </row>
    <row r="118" spans="1:6" s="445" customFormat="1" ht="18.75" customHeight="1">
      <c r="A118" s="458"/>
      <c r="B118" s="578" t="s">
        <v>112</v>
      </c>
      <c r="C118" s="570" t="s">
        <v>10</v>
      </c>
      <c r="D118" s="538">
        <v>324</v>
      </c>
      <c r="E118" s="538">
        <v>313</v>
      </c>
      <c r="F118" s="525">
        <v>3.51</v>
      </c>
    </row>
    <row r="119" spans="1:7" s="444" customFormat="1" ht="18.75" customHeight="1">
      <c r="A119" s="463"/>
      <c r="B119" s="522" t="s">
        <v>106</v>
      </c>
      <c r="C119" s="562" t="s">
        <v>10</v>
      </c>
      <c r="D119" s="538">
        <v>274</v>
      </c>
      <c r="E119" s="538">
        <v>274</v>
      </c>
      <c r="F119" s="525" t="s">
        <v>7</v>
      </c>
      <c r="G119" s="445"/>
    </row>
    <row r="120" spans="1:6" s="445" customFormat="1" ht="18.75" customHeight="1">
      <c r="A120" s="458"/>
      <c r="B120" s="522" t="s">
        <v>113</v>
      </c>
      <c r="C120" s="562" t="s">
        <v>10</v>
      </c>
      <c r="D120" s="538">
        <v>33939</v>
      </c>
      <c r="E120" s="538">
        <v>41837</v>
      </c>
      <c r="F120" s="525">
        <v>-18.88</v>
      </c>
    </row>
    <row r="121" spans="1:6" s="445" customFormat="1" ht="18.75" customHeight="1">
      <c r="A121" s="458"/>
      <c r="B121" s="522" t="s">
        <v>106</v>
      </c>
      <c r="C121" s="567" t="s">
        <v>10</v>
      </c>
      <c r="D121" s="538">
        <v>14451</v>
      </c>
      <c r="E121" s="538">
        <v>15711</v>
      </c>
      <c r="F121" s="525">
        <v>-8.02</v>
      </c>
    </row>
    <row r="122" spans="1:7" s="445" customFormat="1" ht="18.75" customHeight="1">
      <c r="A122" s="458"/>
      <c r="B122" s="579" t="s">
        <v>111</v>
      </c>
      <c r="C122" s="567" t="s">
        <v>10</v>
      </c>
      <c r="D122" s="538">
        <v>802</v>
      </c>
      <c r="E122" s="538" t="s">
        <v>7</v>
      </c>
      <c r="F122" s="525" t="s">
        <v>7</v>
      </c>
      <c r="G122" s="444"/>
    </row>
    <row r="123" spans="1:6" s="445" customFormat="1" ht="18.75" customHeight="1">
      <c r="A123" s="458"/>
      <c r="B123" s="512" t="s">
        <v>114</v>
      </c>
      <c r="C123" s="562" t="s">
        <v>69</v>
      </c>
      <c r="D123" s="538">
        <v>196457</v>
      </c>
      <c r="E123" s="538">
        <v>195775</v>
      </c>
      <c r="F123" s="525">
        <v>0.35</v>
      </c>
    </row>
    <row r="124" spans="1:6" s="445" customFormat="1" ht="18.75" customHeight="1">
      <c r="A124" s="458"/>
      <c r="B124" s="489" t="s">
        <v>115</v>
      </c>
      <c r="C124" s="562" t="s">
        <v>69</v>
      </c>
      <c r="D124" s="538">
        <v>115506</v>
      </c>
      <c r="E124" s="538">
        <v>113131</v>
      </c>
      <c r="F124" s="525">
        <v>2.1</v>
      </c>
    </row>
    <row r="125" spans="1:6" s="445" customFormat="1" ht="18.75" customHeight="1">
      <c r="A125" s="458"/>
      <c r="B125" s="512" t="s">
        <v>116</v>
      </c>
      <c r="C125" s="562" t="s">
        <v>69</v>
      </c>
      <c r="D125" s="538">
        <v>55216</v>
      </c>
      <c r="E125" s="538">
        <v>58789</v>
      </c>
      <c r="F125" s="525">
        <v>-6.08</v>
      </c>
    </row>
    <row r="126" spans="1:6" s="445" customFormat="1" ht="18.75" customHeight="1">
      <c r="A126" s="458"/>
      <c r="B126" s="489" t="s">
        <v>115</v>
      </c>
      <c r="C126" s="562" t="s">
        <v>69</v>
      </c>
      <c r="D126" s="538">
        <v>20239</v>
      </c>
      <c r="E126" s="538">
        <v>20308</v>
      </c>
      <c r="F126" s="525">
        <v>-0.34</v>
      </c>
    </row>
    <row r="127" spans="1:7" s="444" customFormat="1" ht="18.75" customHeight="1">
      <c r="A127" s="463"/>
      <c r="B127" s="536" t="s">
        <v>117</v>
      </c>
      <c r="C127" s="537" t="s">
        <v>86</v>
      </c>
      <c r="D127" s="538">
        <v>22705</v>
      </c>
      <c r="E127" s="538">
        <v>22724</v>
      </c>
      <c r="F127" s="525">
        <v>-0.08</v>
      </c>
      <c r="G127" s="445"/>
    </row>
    <row r="128" spans="1:6" s="445" customFormat="1" ht="18.75" customHeight="1">
      <c r="A128" s="458"/>
      <c r="B128" s="580" t="s">
        <v>118</v>
      </c>
      <c r="C128" s="581" t="s">
        <v>86</v>
      </c>
      <c r="D128" s="582">
        <v>9924</v>
      </c>
      <c r="E128" s="582">
        <v>9776</v>
      </c>
      <c r="F128" s="583">
        <v>1.51</v>
      </c>
    </row>
    <row r="129" spans="1:6" s="445" customFormat="1" ht="31.5" customHeight="1">
      <c r="A129" s="458"/>
      <c r="B129" s="584" t="s">
        <v>119</v>
      </c>
      <c r="C129" s="584"/>
      <c r="D129" s="584"/>
      <c r="E129" s="584"/>
      <c r="F129" s="584"/>
    </row>
    <row r="130" spans="1:6" s="445" customFormat="1" ht="22.5" customHeight="1">
      <c r="A130" s="458"/>
      <c r="B130" s="497" t="s">
        <v>120</v>
      </c>
      <c r="C130" s="585"/>
      <c r="D130" s="586"/>
      <c r="E130" s="587" t="s">
        <v>7</v>
      </c>
      <c r="F130" s="588" t="s">
        <v>7</v>
      </c>
    </row>
    <row r="131" spans="1:6" s="445" customFormat="1" ht="22.5" customHeight="1">
      <c r="A131" s="458"/>
      <c r="B131" s="487" t="s">
        <v>121</v>
      </c>
      <c r="C131" s="537" t="s">
        <v>86</v>
      </c>
      <c r="D131" s="538">
        <v>2494708</v>
      </c>
      <c r="E131" s="538">
        <v>2443183</v>
      </c>
      <c r="F131" s="525">
        <v>2.11</v>
      </c>
    </row>
    <row r="132" spans="1:6" s="445" customFormat="1" ht="22.5" customHeight="1">
      <c r="A132" s="458"/>
      <c r="B132" s="589" t="s">
        <v>122</v>
      </c>
      <c r="C132" s="540" t="s">
        <v>86</v>
      </c>
      <c r="D132" s="541">
        <v>14862</v>
      </c>
      <c r="E132" s="541">
        <v>8511</v>
      </c>
      <c r="F132" s="542">
        <v>74.62</v>
      </c>
    </row>
    <row r="133" spans="1:6" s="445" customFormat="1" ht="22.5" customHeight="1">
      <c r="A133" s="458"/>
      <c r="B133" s="487" t="s">
        <v>123</v>
      </c>
      <c r="C133" s="537" t="s">
        <v>86</v>
      </c>
      <c r="D133" s="538">
        <v>67108</v>
      </c>
      <c r="E133" s="538">
        <v>62780</v>
      </c>
      <c r="F133" s="525">
        <v>6.89</v>
      </c>
    </row>
    <row r="134" spans="1:6" s="445" customFormat="1" ht="22.5" customHeight="1">
      <c r="A134" s="458"/>
      <c r="B134" s="590" t="s">
        <v>124</v>
      </c>
      <c r="C134" s="591"/>
      <c r="D134" s="564"/>
      <c r="E134" s="510" t="s">
        <v>7</v>
      </c>
      <c r="F134" s="511" t="s">
        <v>7</v>
      </c>
    </row>
    <row r="135" spans="1:6" s="445" customFormat="1" ht="22.5" customHeight="1">
      <c r="A135" s="458"/>
      <c r="B135" s="487" t="s">
        <v>125</v>
      </c>
      <c r="C135" s="592" t="s">
        <v>86</v>
      </c>
      <c r="D135" s="593">
        <v>349372</v>
      </c>
      <c r="E135" s="593">
        <v>345977</v>
      </c>
      <c r="F135" s="594">
        <v>0.98</v>
      </c>
    </row>
    <row r="136" spans="1:6" s="445" customFormat="1" ht="22.5" customHeight="1">
      <c r="A136" s="458"/>
      <c r="B136" s="487" t="s">
        <v>126</v>
      </c>
      <c r="C136" s="592" t="s">
        <v>86</v>
      </c>
      <c r="D136" s="593">
        <v>872276</v>
      </c>
      <c r="E136" s="593">
        <v>817877</v>
      </c>
      <c r="F136" s="594">
        <v>6.65</v>
      </c>
    </row>
    <row r="137" spans="1:6" s="445" customFormat="1" ht="22.5" customHeight="1">
      <c r="A137" s="458"/>
      <c r="B137" s="590" t="s">
        <v>127</v>
      </c>
      <c r="C137" s="591"/>
      <c r="D137" s="564"/>
      <c r="E137" s="564" t="s">
        <v>7</v>
      </c>
      <c r="F137" s="594" t="s">
        <v>7</v>
      </c>
    </row>
    <row r="138" spans="1:6" s="445" customFormat="1" ht="22.5" customHeight="1">
      <c r="A138" s="458"/>
      <c r="B138" s="589" t="s">
        <v>128</v>
      </c>
      <c r="C138" s="595" t="s">
        <v>86</v>
      </c>
      <c r="D138" s="596">
        <v>348387</v>
      </c>
      <c r="E138" s="593">
        <v>345925</v>
      </c>
      <c r="F138" s="525">
        <v>0.71</v>
      </c>
    </row>
    <row r="139" spans="1:6" s="445" customFormat="1" ht="22.5" customHeight="1">
      <c r="A139" s="458"/>
      <c r="B139" s="487" t="s">
        <v>129</v>
      </c>
      <c r="C139" s="597" t="s">
        <v>86</v>
      </c>
      <c r="D139" s="596">
        <v>20982</v>
      </c>
      <c r="E139" s="593">
        <v>23603</v>
      </c>
      <c r="F139" s="525">
        <v>-11.1</v>
      </c>
    </row>
    <row r="140" spans="1:6" s="445" customFormat="1" ht="22.5" customHeight="1">
      <c r="A140" s="458"/>
      <c r="B140" s="598" t="s">
        <v>130</v>
      </c>
      <c r="C140" s="597" t="s">
        <v>86</v>
      </c>
      <c r="D140" s="596">
        <v>20888</v>
      </c>
      <c r="E140" s="593">
        <v>23460</v>
      </c>
      <c r="F140" s="525">
        <v>-10.96</v>
      </c>
    </row>
    <row r="141" spans="1:6" s="445" customFormat="1" ht="22.5" customHeight="1">
      <c r="A141" s="458"/>
      <c r="B141" s="598" t="s">
        <v>131</v>
      </c>
      <c r="C141" s="597" t="s">
        <v>86</v>
      </c>
      <c r="D141" s="596">
        <v>7206</v>
      </c>
      <c r="E141" s="593">
        <v>7190</v>
      </c>
      <c r="F141" s="525">
        <v>0.22</v>
      </c>
    </row>
    <row r="142" spans="1:6" s="445" customFormat="1" ht="22.5" customHeight="1">
      <c r="A142" s="458"/>
      <c r="B142" s="599" t="s">
        <v>132</v>
      </c>
      <c r="C142" s="595" t="s">
        <v>86</v>
      </c>
      <c r="D142" s="596">
        <v>13682</v>
      </c>
      <c r="E142" s="593">
        <v>16270</v>
      </c>
      <c r="F142" s="525">
        <v>-15.91</v>
      </c>
    </row>
    <row r="143" spans="1:6" s="445" customFormat="1" ht="22.5" customHeight="1">
      <c r="A143" s="458"/>
      <c r="B143" s="600" t="s">
        <v>133</v>
      </c>
      <c r="C143" s="597" t="s">
        <v>86</v>
      </c>
      <c r="D143" s="596">
        <v>94</v>
      </c>
      <c r="E143" s="593">
        <v>143</v>
      </c>
      <c r="F143" s="525">
        <v>-34.27</v>
      </c>
    </row>
    <row r="144" spans="1:6" s="445" customFormat="1" ht="22.5" customHeight="1">
      <c r="A144" s="458"/>
      <c r="B144" s="601" t="s">
        <v>134</v>
      </c>
      <c r="C144" s="602" t="s">
        <v>86</v>
      </c>
      <c r="D144" s="596">
        <v>327405</v>
      </c>
      <c r="E144" s="593">
        <v>322322</v>
      </c>
      <c r="F144" s="525">
        <v>1.58</v>
      </c>
    </row>
    <row r="145" spans="1:6" s="445" customFormat="1" ht="22.5" customHeight="1">
      <c r="A145" s="458"/>
      <c r="B145" s="603" t="s">
        <v>135</v>
      </c>
      <c r="C145" s="604" t="s">
        <v>86</v>
      </c>
      <c r="D145" s="596">
        <v>322896</v>
      </c>
      <c r="E145" s="593">
        <v>315869</v>
      </c>
      <c r="F145" s="525">
        <v>2.22</v>
      </c>
    </row>
    <row r="146" spans="1:6" s="445" customFormat="1" ht="22.5" customHeight="1">
      <c r="A146" s="458"/>
      <c r="B146" s="603" t="s">
        <v>136</v>
      </c>
      <c r="C146" s="604" t="s">
        <v>86</v>
      </c>
      <c r="D146" s="596">
        <v>2929</v>
      </c>
      <c r="E146" s="593">
        <v>5970</v>
      </c>
      <c r="F146" s="525">
        <v>-50.94</v>
      </c>
    </row>
    <row r="147" spans="1:6" s="445" customFormat="1" ht="22.5" customHeight="1">
      <c r="A147" s="458"/>
      <c r="B147" s="603" t="s">
        <v>137</v>
      </c>
      <c r="C147" s="605" t="s">
        <v>86</v>
      </c>
      <c r="D147" s="596">
        <v>1580</v>
      </c>
      <c r="E147" s="593">
        <v>483</v>
      </c>
      <c r="F147" s="525">
        <v>227.12</v>
      </c>
    </row>
    <row r="148" spans="1:6" s="445" customFormat="1" ht="22.5" customHeight="1">
      <c r="A148" s="458"/>
      <c r="B148" s="589" t="s">
        <v>138</v>
      </c>
      <c r="C148" s="606" t="s">
        <v>139</v>
      </c>
      <c r="D148" s="596">
        <v>369</v>
      </c>
      <c r="E148" s="593">
        <v>174</v>
      </c>
      <c r="F148" s="525">
        <v>112.07</v>
      </c>
    </row>
    <row r="149" spans="1:6" s="445" customFormat="1" ht="22.5" customHeight="1">
      <c r="A149" s="458"/>
      <c r="B149" s="607" t="s">
        <v>140</v>
      </c>
      <c r="C149" s="608" t="s">
        <v>139</v>
      </c>
      <c r="D149" s="609">
        <v>90</v>
      </c>
      <c r="E149" s="610">
        <v>46</v>
      </c>
      <c r="F149" s="529">
        <v>95.65</v>
      </c>
    </row>
    <row r="150" spans="1:6" s="445" customFormat="1" ht="33.75" customHeight="1">
      <c r="A150" s="458"/>
      <c r="B150" s="611" t="s">
        <v>141</v>
      </c>
      <c r="C150" s="611"/>
      <c r="D150" s="611"/>
      <c r="E150" s="611"/>
      <c r="F150" s="611"/>
    </row>
    <row r="151" spans="1:6" s="445" customFormat="1" ht="19.5" customHeight="1">
      <c r="A151" s="458"/>
      <c r="B151" s="612" t="s">
        <v>142</v>
      </c>
      <c r="C151" s="613"/>
      <c r="D151" s="614"/>
      <c r="E151" s="614" t="s">
        <v>7</v>
      </c>
      <c r="F151" s="614" t="s">
        <v>7</v>
      </c>
    </row>
    <row r="152" spans="1:6" s="445" customFormat="1" ht="19.5" customHeight="1">
      <c r="A152" s="458"/>
      <c r="B152" s="615" t="s">
        <v>143</v>
      </c>
      <c r="C152" s="616"/>
      <c r="D152" s="617"/>
      <c r="E152" s="617" t="s">
        <v>7</v>
      </c>
      <c r="F152" s="618" t="s">
        <v>7</v>
      </c>
    </row>
    <row r="153" spans="1:6" s="445" customFormat="1" ht="19.5" customHeight="1">
      <c r="A153" s="458"/>
      <c r="B153" s="619" t="s">
        <v>144</v>
      </c>
      <c r="C153" s="504"/>
      <c r="D153" s="620"/>
      <c r="E153" s="620" t="s">
        <v>7</v>
      </c>
      <c r="F153" s="505" t="s">
        <v>7</v>
      </c>
    </row>
    <row r="154" spans="1:6" s="445" customFormat="1" ht="19.5" customHeight="1">
      <c r="A154" s="458"/>
      <c r="B154" s="512" t="s">
        <v>145</v>
      </c>
      <c r="C154" s="507" t="s">
        <v>86</v>
      </c>
      <c r="D154" s="524">
        <v>163381</v>
      </c>
      <c r="E154" s="524">
        <v>165844</v>
      </c>
      <c r="F154" s="525">
        <v>-1.49</v>
      </c>
    </row>
    <row r="155" spans="1:6" s="445" customFormat="1" ht="19.5" customHeight="1">
      <c r="A155" s="458"/>
      <c r="B155" s="512" t="s">
        <v>146</v>
      </c>
      <c r="C155" s="507" t="s">
        <v>86</v>
      </c>
      <c r="D155" s="524">
        <v>3461</v>
      </c>
      <c r="E155" s="524">
        <v>2314</v>
      </c>
      <c r="F155" s="525">
        <v>49.57</v>
      </c>
    </row>
    <row r="156" spans="1:6" s="445" customFormat="1" ht="19.5" customHeight="1">
      <c r="A156" s="576"/>
      <c r="B156" s="512" t="s">
        <v>147</v>
      </c>
      <c r="C156" s="507" t="s">
        <v>86</v>
      </c>
      <c r="D156" s="524">
        <v>4525</v>
      </c>
      <c r="E156" s="524">
        <v>2823</v>
      </c>
      <c r="F156" s="525">
        <v>60.29</v>
      </c>
    </row>
    <row r="157" spans="1:6" s="445" customFormat="1" ht="19.5" customHeight="1">
      <c r="A157" s="458"/>
      <c r="B157" s="621" t="s">
        <v>148</v>
      </c>
      <c r="C157" s="622"/>
      <c r="D157" s="509" t="s">
        <v>7</v>
      </c>
      <c r="E157" s="509" t="s">
        <v>7</v>
      </c>
      <c r="F157" s="521" t="s">
        <v>7</v>
      </c>
    </row>
    <row r="158" spans="1:6" s="445" customFormat="1" ht="19.5" customHeight="1">
      <c r="A158" s="458"/>
      <c r="B158" s="512" t="s">
        <v>149</v>
      </c>
      <c r="C158" s="549" t="s">
        <v>86</v>
      </c>
      <c r="D158" s="524">
        <v>70528</v>
      </c>
      <c r="E158" s="524">
        <v>66772</v>
      </c>
      <c r="F158" s="525">
        <v>5.63</v>
      </c>
    </row>
    <row r="159" spans="1:6" s="445" customFormat="1" ht="19.5" customHeight="1">
      <c r="A159" s="458"/>
      <c r="B159" s="512" t="s">
        <v>150</v>
      </c>
      <c r="C159" s="549" t="s">
        <v>86</v>
      </c>
      <c r="D159" s="524">
        <v>36109</v>
      </c>
      <c r="E159" s="524">
        <v>33604</v>
      </c>
      <c r="F159" s="525">
        <v>7.45</v>
      </c>
    </row>
    <row r="160" spans="1:6" s="445" customFormat="1" ht="19.5" customHeight="1">
      <c r="A160" s="458"/>
      <c r="B160" s="623" t="s">
        <v>151</v>
      </c>
      <c r="C160" s="546" t="s">
        <v>86</v>
      </c>
      <c r="D160" s="528">
        <v>19862</v>
      </c>
      <c r="E160" s="528">
        <v>17371</v>
      </c>
      <c r="F160" s="529">
        <v>14.34</v>
      </c>
    </row>
    <row r="161" spans="1:6" s="445" customFormat="1" ht="18" customHeight="1">
      <c r="A161" s="458"/>
      <c r="B161" s="624" t="s">
        <v>152</v>
      </c>
      <c r="C161" s="625"/>
      <c r="D161" s="626" t="s">
        <v>7</v>
      </c>
      <c r="E161" s="626" t="s">
        <v>7</v>
      </c>
      <c r="F161" s="627" t="s">
        <v>7</v>
      </c>
    </row>
    <row r="162" spans="1:6" s="445" customFormat="1" ht="18" customHeight="1">
      <c r="A162" s="458"/>
      <c r="B162" s="628" t="s">
        <v>153</v>
      </c>
      <c r="C162" s="507" t="s">
        <v>86</v>
      </c>
      <c r="D162" s="524">
        <v>29929</v>
      </c>
      <c r="E162" s="524">
        <v>32571</v>
      </c>
      <c r="F162" s="525">
        <v>-8.11</v>
      </c>
    </row>
    <row r="163" spans="1:6" s="445" customFormat="1" ht="18" customHeight="1">
      <c r="A163" s="458"/>
      <c r="B163" s="628" t="s">
        <v>154</v>
      </c>
      <c r="C163" s="507" t="s">
        <v>86</v>
      </c>
      <c r="D163" s="524">
        <v>103399</v>
      </c>
      <c r="E163" s="524">
        <v>103239</v>
      </c>
      <c r="F163" s="525">
        <v>0.15</v>
      </c>
    </row>
    <row r="164" spans="1:6" s="445" customFormat="1" ht="18" customHeight="1">
      <c r="A164" s="458"/>
      <c r="B164" s="476" t="s">
        <v>155</v>
      </c>
      <c r="C164" s="473" t="s">
        <v>86</v>
      </c>
      <c r="D164" s="524">
        <v>3711</v>
      </c>
      <c r="E164" s="524">
        <v>5032</v>
      </c>
      <c r="F164" s="525">
        <v>-26.25</v>
      </c>
    </row>
    <row r="165" spans="1:6" s="445" customFormat="1" ht="18" customHeight="1">
      <c r="A165" s="458"/>
      <c r="B165" s="512" t="s">
        <v>156</v>
      </c>
      <c r="C165" s="507" t="s">
        <v>86</v>
      </c>
      <c r="D165" s="524">
        <v>20438</v>
      </c>
      <c r="E165" s="524">
        <v>21631</v>
      </c>
      <c r="F165" s="525">
        <v>-5.52</v>
      </c>
    </row>
    <row r="166" spans="1:6" s="445" customFormat="1" ht="18" customHeight="1">
      <c r="A166" s="458"/>
      <c r="B166" s="512" t="s">
        <v>157</v>
      </c>
      <c r="C166" s="507" t="s">
        <v>86</v>
      </c>
      <c r="D166" s="524">
        <v>9567</v>
      </c>
      <c r="E166" s="524">
        <v>12851</v>
      </c>
      <c r="F166" s="525">
        <v>-25.55</v>
      </c>
    </row>
    <row r="167" spans="1:6" s="445" customFormat="1" ht="18" customHeight="1">
      <c r="A167" s="458"/>
      <c r="B167" s="512" t="s">
        <v>158</v>
      </c>
      <c r="C167" s="507" t="s">
        <v>86</v>
      </c>
      <c r="D167" s="524">
        <v>69683</v>
      </c>
      <c r="E167" s="524">
        <v>63725</v>
      </c>
      <c r="F167" s="525">
        <v>9.35</v>
      </c>
    </row>
    <row r="168" spans="1:6" s="445" customFormat="1" ht="18" customHeight="1">
      <c r="A168" s="458"/>
      <c r="B168" s="512" t="s">
        <v>159</v>
      </c>
      <c r="C168" s="507" t="s">
        <v>86</v>
      </c>
      <c r="D168" s="524">
        <v>30053</v>
      </c>
      <c r="E168" s="524">
        <v>30034</v>
      </c>
      <c r="F168" s="525">
        <v>0.06</v>
      </c>
    </row>
    <row r="169" spans="1:6" s="445" customFormat="1" ht="18" customHeight="1">
      <c r="A169" s="458"/>
      <c r="B169" s="512" t="s">
        <v>160</v>
      </c>
      <c r="C169" s="629" t="s">
        <v>161</v>
      </c>
      <c r="D169" s="524">
        <v>87004</v>
      </c>
      <c r="E169" s="524">
        <v>87916</v>
      </c>
      <c r="F169" s="525">
        <v>-1.04</v>
      </c>
    </row>
    <row r="170" spans="1:6" s="445" customFormat="1" ht="18" customHeight="1">
      <c r="A170" s="458"/>
      <c r="B170" s="630" t="s">
        <v>162</v>
      </c>
      <c r="C170" s="631"/>
      <c r="D170" s="509"/>
      <c r="E170" s="509" t="s">
        <v>7</v>
      </c>
      <c r="F170" s="521" t="s">
        <v>7</v>
      </c>
    </row>
    <row r="171" spans="1:6" s="445" customFormat="1" ht="18" customHeight="1">
      <c r="A171" s="632"/>
      <c r="B171" s="633" t="s">
        <v>163</v>
      </c>
      <c r="C171" s="537" t="s">
        <v>86</v>
      </c>
      <c r="D171" s="538">
        <v>1236570</v>
      </c>
      <c r="E171" s="538">
        <v>1233617</v>
      </c>
      <c r="F171" s="525">
        <v>0.24</v>
      </c>
    </row>
    <row r="172" spans="1:6" s="445" customFormat="1" ht="18" customHeight="1">
      <c r="A172" s="632"/>
      <c r="B172" s="634" t="s">
        <v>164</v>
      </c>
      <c r="C172" s="473" t="s">
        <v>86</v>
      </c>
      <c r="D172" s="544">
        <v>14258</v>
      </c>
      <c r="E172" s="544">
        <v>11924</v>
      </c>
      <c r="F172" s="542">
        <v>19.57</v>
      </c>
    </row>
    <row r="173" spans="1:6" s="445" customFormat="1" ht="18" customHeight="1">
      <c r="A173" s="632"/>
      <c r="B173" s="635" t="s">
        <v>165</v>
      </c>
      <c r="C173" s="507" t="s">
        <v>86</v>
      </c>
      <c r="D173" s="524">
        <v>17361</v>
      </c>
      <c r="E173" s="524">
        <v>26455</v>
      </c>
      <c r="F173" s="525">
        <v>-34.38</v>
      </c>
    </row>
    <row r="174" spans="1:6" s="445" customFormat="1" ht="18" customHeight="1">
      <c r="A174" s="632"/>
      <c r="B174" s="633" t="s">
        <v>166</v>
      </c>
      <c r="C174" s="537" t="s">
        <v>86</v>
      </c>
      <c r="D174" s="538">
        <v>466374</v>
      </c>
      <c r="E174" s="538">
        <v>430297</v>
      </c>
      <c r="F174" s="525">
        <v>8.38</v>
      </c>
    </row>
    <row r="175" spans="1:6" s="445" customFormat="1" ht="18" customHeight="1">
      <c r="A175" s="632"/>
      <c r="B175" s="636" t="s">
        <v>167</v>
      </c>
      <c r="C175" s="625"/>
      <c r="D175" s="637"/>
      <c r="E175" s="637" t="s">
        <v>7</v>
      </c>
      <c r="F175" s="638" t="s">
        <v>7</v>
      </c>
    </row>
    <row r="176" spans="1:6" s="445" customFormat="1" ht="18" customHeight="1">
      <c r="A176" s="632"/>
      <c r="B176" s="639" t="s">
        <v>168</v>
      </c>
      <c r="C176" s="640" t="s">
        <v>86</v>
      </c>
      <c r="D176" s="524">
        <v>484453</v>
      </c>
      <c r="E176" s="524">
        <v>453810</v>
      </c>
      <c r="F176" s="525">
        <v>6.75</v>
      </c>
    </row>
    <row r="177" spans="1:6" s="445" customFormat="1" ht="18" customHeight="1">
      <c r="A177" s="632"/>
      <c r="B177" s="635" t="s">
        <v>169</v>
      </c>
      <c r="C177" s="507" t="s">
        <v>86</v>
      </c>
      <c r="D177" s="524">
        <v>170060</v>
      </c>
      <c r="E177" s="524">
        <v>148810</v>
      </c>
      <c r="F177" s="525">
        <v>14.28</v>
      </c>
    </row>
    <row r="178" spans="1:6" s="445" customFormat="1" ht="18" customHeight="1">
      <c r="A178" s="632"/>
      <c r="B178" s="634" t="s">
        <v>170</v>
      </c>
      <c r="C178" s="473" t="s">
        <v>86</v>
      </c>
      <c r="D178" s="524">
        <v>87146</v>
      </c>
      <c r="E178" s="524">
        <v>67206</v>
      </c>
      <c r="F178" s="525">
        <v>29.67</v>
      </c>
    </row>
    <row r="179" spans="1:6" s="445" customFormat="1" ht="18" customHeight="1">
      <c r="A179" s="632"/>
      <c r="B179" s="636" t="s">
        <v>171</v>
      </c>
      <c r="C179" s="625"/>
      <c r="D179" s="626" t="s">
        <v>7</v>
      </c>
      <c r="E179" s="626" t="s">
        <v>7</v>
      </c>
      <c r="F179" s="627" t="s">
        <v>7</v>
      </c>
    </row>
    <row r="180" spans="1:6" s="445" customFormat="1" ht="18" customHeight="1">
      <c r="A180" s="632"/>
      <c r="B180" s="635" t="s">
        <v>172</v>
      </c>
      <c r="C180" s="507" t="s">
        <v>86</v>
      </c>
      <c r="D180" s="524">
        <v>313754</v>
      </c>
      <c r="E180" s="524">
        <v>329371</v>
      </c>
      <c r="F180" s="525">
        <v>-4.74</v>
      </c>
    </row>
    <row r="181" spans="1:6" s="445" customFormat="1" ht="18" customHeight="1">
      <c r="A181" s="632"/>
      <c r="B181" s="635" t="s">
        <v>173</v>
      </c>
      <c r="C181" s="640" t="s">
        <v>86</v>
      </c>
      <c r="D181" s="524">
        <v>629973</v>
      </c>
      <c r="E181" s="524">
        <v>618411</v>
      </c>
      <c r="F181" s="525">
        <v>1.87</v>
      </c>
    </row>
    <row r="182" spans="1:6" s="445" customFormat="1" ht="18" customHeight="1">
      <c r="A182" s="632"/>
      <c r="B182" s="630" t="s">
        <v>174</v>
      </c>
      <c r="C182" s="640" t="s">
        <v>86</v>
      </c>
      <c r="D182" s="524">
        <v>280178</v>
      </c>
      <c r="E182" s="524">
        <v>287692</v>
      </c>
      <c r="F182" s="525">
        <v>-2.61</v>
      </c>
    </row>
    <row r="183" spans="1:6" s="445" customFormat="1" ht="18" customHeight="1">
      <c r="A183" s="632"/>
      <c r="B183" s="635" t="s">
        <v>175</v>
      </c>
      <c r="C183" s="640" t="s">
        <v>86</v>
      </c>
      <c r="D183" s="524">
        <v>349795</v>
      </c>
      <c r="E183" s="524">
        <v>330719</v>
      </c>
      <c r="F183" s="525">
        <v>5.77</v>
      </c>
    </row>
    <row r="184" spans="1:6" s="445" customFormat="1" ht="18" customHeight="1">
      <c r="A184" s="632"/>
      <c r="B184" s="635" t="s">
        <v>176</v>
      </c>
      <c r="C184" s="507" t="s">
        <v>86</v>
      </c>
      <c r="D184" s="524">
        <v>292843</v>
      </c>
      <c r="E184" s="524">
        <v>285835</v>
      </c>
      <c r="F184" s="525">
        <v>2.45</v>
      </c>
    </row>
    <row r="185" spans="1:6" s="445" customFormat="1" ht="18" customHeight="1">
      <c r="A185" s="632"/>
      <c r="B185" s="635" t="s">
        <v>177</v>
      </c>
      <c r="C185" s="629" t="s">
        <v>161</v>
      </c>
      <c r="D185" s="524">
        <v>491918</v>
      </c>
      <c r="E185" s="524">
        <v>488418</v>
      </c>
      <c r="F185" s="525">
        <v>0.72</v>
      </c>
    </row>
    <row r="186" spans="1:6" s="445" customFormat="1" ht="18" customHeight="1">
      <c r="A186" s="632"/>
      <c r="B186" s="636" t="s">
        <v>178</v>
      </c>
      <c r="C186" s="556"/>
      <c r="D186" s="626"/>
      <c r="E186" s="626" t="s">
        <v>7</v>
      </c>
      <c r="F186" s="627" t="s">
        <v>7</v>
      </c>
    </row>
    <row r="187" spans="1:6" s="445" customFormat="1" ht="18" customHeight="1">
      <c r="A187" s="632"/>
      <c r="B187" s="630" t="s">
        <v>179</v>
      </c>
      <c r="C187" s="504"/>
      <c r="D187" s="509"/>
      <c r="E187" s="509" t="s">
        <v>7</v>
      </c>
      <c r="F187" s="521" t="s">
        <v>7</v>
      </c>
    </row>
    <row r="188" spans="1:6" s="445" customFormat="1" ht="18" customHeight="1">
      <c r="A188" s="632"/>
      <c r="B188" s="635" t="s">
        <v>180</v>
      </c>
      <c r="C188" s="507" t="s">
        <v>86</v>
      </c>
      <c r="D188" s="524">
        <v>13175</v>
      </c>
      <c r="E188" s="524">
        <v>11730</v>
      </c>
      <c r="F188" s="525">
        <v>12.32</v>
      </c>
    </row>
    <row r="189" spans="1:6" s="445" customFormat="1" ht="18" customHeight="1">
      <c r="A189" s="632"/>
      <c r="B189" s="635" t="s">
        <v>181</v>
      </c>
      <c r="C189" s="507" t="s">
        <v>86</v>
      </c>
      <c r="D189" s="524">
        <v>2929</v>
      </c>
      <c r="E189" s="524">
        <v>2672</v>
      </c>
      <c r="F189" s="525">
        <v>9.62</v>
      </c>
    </row>
    <row r="190" spans="1:6" s="445" customFormat="1" ht="18" customHeight="1">
      <c r="A190" s="632"/>
      <c r="B190" s="635" t="s">
        <v>182</v>
      </c>
      <c r="C190" s="507" t="s">
        <v>86</v>
      </c>
      <c r="D190" s="524">
        <v>4733</v>
      </c>
      <c r="E190" s="524">
        <v>4098</v>
      </c>
      <c r="F190" s="525">
        <v>15.5</v>
      </c>
    </row>
    <row r="191" spans="1:6" s="445" customFormat="1" ht="18" customHeight="1">
      <c r="A191" s="641"/>
      <c r="B191" s="635" t="s">
        <v>183</v>
      </c>
      <c r="C191" s="507" t="s">
        <v>86</v>
      </c>
      <c r="D191" s="524">
        <v>8027</v>
      </c>
      <c r="E191" s="524">
        <v>7518</v>
      </c>
      <c r="F191" s="525">
        <v>6.77</v>
      </c>
    </row>
    <row r="192" spans="1:6" s="445" customFormat="1" ht="18" customHeight="1">
      <c r="A192" s="632"/>
      <c r="B192" s="635" t="s">
        <v>184</v>
      </c>
      <c r="C192" s="507" t="s">
        <v>86</v>
      </c>
      <c r="D192" s="524">
        <v>287</v>
      </c>
      <c r="E192" s="524">
        <v>113</v>
      </c>
      <c r="F192" s="525">
        <v>153.98</v>
      </c>
    </row>
    <row r="193" spans="1:6" s="445" customFormat="1" ht="18" customHeight="1">
      <c r="A193" s="632"/>
      <c r="B193" s="635" t="s">
        <v>185</v>
      </c>
      <c r="C193" s="507" t="s">
        <v>86</v>
      </c>
      <c r="D193" s="524">
        <v>6915</v>
      </c>
      <c r="E193" s="524">
        <v>7098</v>
      </c>
      <c r="F193" s="525">
        <v>-2.58</v>
      </c>
    </row>
    <row r="194" spans="1:6" s="445" customFormat="1" ht="18" customHeight="1">
      <c r="A194" s="632"/>
      <c r="B194" s="635" t="s">
        <v>186</v>
      </c>
      <c r="C194" s="507" t="s">
        <v>86</v>
      </c>
      <c r="D194" s="524">
        <v>4089</v>
      </c>
      <c r="E194" s="524">
        <v>2799</v>
      </c>
      <c r="F194" s="525">
        <v>46.09</v>
      </c>
    </row>
    <row r="195" spans="1:6" s="445" customFormat="1" ht="18" customHeight="1">
      <c r="A195" s="632"/>
      <c r="B195" s="635" t="s">
        <v>187</v>
      </c>
      <c r="C195" s="507" t="s">
        <v>86</v>
      </c>
      <c r="D195" s="524">
        <v>2171</v>
      </c>
      <c r="E195" s="524">
        <v>1833</v>
      </c>
      <c r="F195" s="525">
        <v>18.44</v>
      </c>
    </row>
    <row r="196" spans="1:6" s="445" customFormat="1" ht="18" customHeight="1">
      <c r="A196" s="632"/>
      <c r="B196" s="635" t="s">
        <v>188</v>
      </c>
      <c r="C196" s="507" t="s">
        <v>86</v>
      </c>
      <c r="D196" s="524">
        <v>3571</v>
      </c>
      <c r="E196" s="524">
        <v>3279</v>
      </c>
      <c r="F196" s="525">
        <v>8.91</v>
      </c>
    </row>
    <row r="197" spans="1:6" s="445" customFormat="1" ht="18" customHeight="1">
      <c r="A197" s="632"/>
      <c r="B197" s="635" t="s">
        <v>189</v>
      </c>
      <c r="C197" s="507" t="s">
        <v>86</v>
      </c>
      <c r="D197" s="524">
        <v>9604</v>
      </c>
      <c r="E197" s="524">
        <v>8451</v>
      </c>
      <c r="F197" s="525">
        <v>13.64</v>
      </c>
    </row>
    <row r="198" spans="1:6" s="445" customFormat="1" ht="15" customHeight="1">
      <c r="A198" s="632"/>
      <c r="B198" s="636" t="s">
        <v>190</v>
      </c>
      <c r="C198" s="625"/>
      <c r="D198" s="637" t="s">
        <v>7</v>
      </c>
      <c r="E198" s="637" t="s">
        <v>7</v>
      </c>
      <c r="F198" s="638" t="s">
        <v>7</v>
      </c>
    </row>
    <row r="199" spans="1:6" s="445" customFormat="1" ht="15" customHeight="1">
      <c r="A199" s="632"/>
      <c r="B199" s="642" t="s">
        <v>180</v>
      </c>
      <c r="C199" s="546" t="s">
        <v>86</v>
      </c>
      <c r="D199" s="528">
        <v>215937</v>
      </c>
      <c r="E199" s="528">
        <v>219045</v>
      </c>
      <c r="F199" s="529">
        <v>-1.42</v>
      </c>
    </row>
    <row r="200" spans="1:6" s="445" customFormat="1" ht="18.75" customHeight="1">
      <c r="A200" s="632"/>
      <c r="B200" s="634" t="s">
        <v>181</v>
      </c>
      <c r="C200" s="473" t="s">
        <v>86</v>
      </c>
      <c r="D200" s="544">
        <v>21252</v>
      </c>
      <c r="E200" s="544">
        <v>26369</v>
      </c>
      <c r="F200" s="542">
        <v>-19.41</v>
      </c>
    </row>
    <row r="201" spans="1:6" s="445" customFormat="1" ht="18.75" customHeight="1">
      <c r="A201" s="632"/>
      <c r="B201" s="635" t="s">
        <v>182</v>
      </c>
      <c r="C201" s="507" t="s">
        <v>86</v>
      </c>
      <c r="D201" s="524">
        <v>28001</v>
      </c>
      <c r="E201" s="524">
        <v>33661</v>
      </c>
      <c r="F201" s="525">
        <v>-16.81</v>
      </c>
    </row>
    <row r="202" spans="1:6" s="445" customFormat="1" ht="18.75" customHeight="1">
      <c r="A202" s="632"/>
      <c r="B202" s="635" t="s">
        <v>183</v>
      </c>
      <c r="C202" s="507" t="s">
        <v>86</v>
      </c>
      <c r="D202" s="524">
        <v>191691</v>
      </c>
      <c r="E202" s="524">
        <v>192783</v>
      </c>
      <c r="F202" s="525">
        <v>-0.57</v>
      </c>
    </row>
    <row r="203" spans="1:6" s="445" customFormat="1" ht="18.75" customHeight="1">
      <c r="A203" s="632"/>
      <c r="B203" s="634" t="s">
        <v>184</v>
      </c>
      <c r="C203" s="473" t="s">
        <v>86</v>
      </c>
      <c r="D203" s="544">
        <v>2642</v>
      </c>
      <c r="E203" s="544">
        <v>5857</v>
      </c>
      <c r="F203" s="542">
        <v>-54.89</v>
      </c>
    </row>
    <row r="204" spans="1:6" s="445" customFormat="1" ht="18.75" customHeight="1">
      <c r="A204" s="632"/>
      <c r="B204" s="635" t="s">
        <v>185</v>
      </c>
      <c r="C204" s="507" t="s">
        <v>86</v>
      </c>
      <c r="D204" s="524">
        <v>158830</v>
      </c>
      <c r="E204" s="524">
        <v>160028</v>
      </c>
      <c r="F204" s="525">
        <v>-0.75</v>
      </c>
    </row>
    <row r="205" spans="1:6" s="445" customFormat="1" ht="18.75" customHeight="1">
      <c r="A205" s="632"/>
      <c r="B205" s="635" t="s">
        <v>186</v>
      </c>
      <c r="C205" s="507" t="s">
        <v>86</v>
      </c>
      <c r="D205" s="524">
        <v>33016</v>
      </c>
      <c r="E205" s="524">
        <v>33631</v>
      </c>
      <c r="F205" s="525">
        <v>-1.83</v>
      </c>
    </row>
    <row r="206" spans="1:6" s="445" customFormat="1" ht="18.75" customHeight="1">
      <c r="A206" s="632"/>
      <c r="B206" s="635" t="s">
        <v>187</v>
      </c>
      <c r="C206" s="507" t="s">
        <v>86</v>
      </c>
      <c r="D206" s="524">
        <v>24091</v>
      </c>
      <c r="E206" s="524">
        <v>25386</v>
      </c>
      <c r="F206" s="525">
        <v>-5.1</v>
      </c>
    </row>
    <row r="207" spans="1:6" s="445" customFormat="1" ht="18.75" customHeight="1">
      <c r="A207" s="632"/>
      <c r="B207" s="635" t="s">
        <v>188</v>
      </c>
      <c r="C207" s="507" t="s">
        <v>86</v>
      </c>
      <c r="D207" s="524">
        <v>15363</v>
      </c>
      <c r="E207" s="524">
        <v>15672</v>
      </c>
      <c r="F207" s="525">
        <v>-1.97</v>
      </c>
    </row>
    <row r="208" spans="1:6" s="445" customFormat="1" ht="18.75" customHeight="1">
      <c r="A208" s="632"/>
      <c r="B208" s="635" t="s">
        <v>189</v>
      </c>
      <c r="C208" s="537" t="s">
        <v>86</v>
      </c>
      <c r="D208" s="538">
        <v>200574</v>
      </c>
      <c r="E208" s="538">
        <v>203373</v>
      </c>
      <c r="F208" s="525">
        <v>-1.38</v>
      </c>
    </row>
    <row r="209" spans="1:6" s="445" customFormat="1" ht="15.75" customHeight="1">
      <c r="A209" s="643"/>
      <c r="B209" s="489" t="s">
        <v>191</v>
      </c>
      <c r="C209" s="490" t="s">
        <v>192</v>
      </c>
      <c r="D209" s="474">
        <v>53831</v>
      </c>
      <c r="E209" s="474">
        <v>32023</v>
      </c>
      <c r="F209" s="475">
        <v>68.1</v>
      </c>
    </row>
    <row r="210" spans="1:7" s="445" customFormat="1" ht="15" customHeight="1">
      <c r="A210" s="632"/>
      <c r="B210" s="516" t="s">
        <v>193</v>
      </c>
      <c r="C210" s="644" t="s">
        <v>7</v>
      </c>
      <c r="D210" s="509" t="s">
        <v>7</v>
      </c>
      <c r="E210" s="509" t="s">
        <v>7</v>
      </c>
      <c r="F210" s="521" t="s">
        <v>7</v>
      </c>
      <c r="G210" s="444"/>
    </row>
    <row r="211" spans="1:6" s="445" customFormat="1" ht="18.75" customHeight="1">
      <c r="A211" s="632"/>
      <c r="B211" s="489" t="s">
        <v>194</v>
      </c>
      <c r="C211" s="490" t="s">
        <v>192</v>
      </c>
      <c r="D211" s="474">
        <v>53352</v>
      </c>
      <c r="E211" s="474">
        <v>31734</v>
      </c>
      <c r="F211" s="475">
        <v>68.12</v>
      </c>
    </row>
    <row r="212" spans="1:6" s="445" customFormat="1" ht="18.75" customHeight="1">
      <c r="A212" s="632"/>
      <c r="B212" s="489" t="s">
        <v>195</v>
      </c>
      <c r="C212" s="490" t="s">
        <v>192</v>
      </c>
      <c r="D212" s="474">
        <v>479</v>
      </c>
      <c r="E212" s="474">
        <v>289</v>
      </c>
      <c r="F212" s="475">
        <v>65.74</v>
      </c>
    </row>
    <row r="213" spans="1:6" s="445" customFormat="1" ht="18.75" customHeight="1">
      <c r="A213" s="632"/>
      <c r="B213" s="516" t="s">
        <v>196</v>
      </c>
      <c r="C213" s="644" t="s">
        <v>7</v>
      </c>
      <c r="D213" s="509" t="s">
        <v>7</v>
      </c>
      <c r="E213" s="509" t="s">
        <v>7</v>
      </c>
      <c r="F213" s="521" t="s">
        <v>7</v>
      </c>
    </row>
    <row r="214" spans="1:6" s="445" customFormat="1" ht="18.75" customHeight="1">
      <c r="A214" s="632"/>
      <c r="B214" s="489" t="s">
        <v>197</v>
      </c>
      <c r="C214" s="490" t="s">
        <v>192</v>
      </c>
      <c r="D214" s="474">
        <v>10470</v>
      </c>
      <c r="E214" s="474">
        <v>6630</v>
      </c>
      <c r="F214" s="475">
        <v>57.92</v>
      </c>
    </row>
    <row r="215" spans="1:7" s="444" customFormat="1" ht="18.75" customHeight="1">
      <c r="A215" s="645"/>
      <c r="B215" s="646" t="s">
        <v>198</v>
      </c>
      <c r="C215" s="490" t="s">
        <v>192</v>
      </c>
      <c r="D215" s="474">
        <v>2145</v>
      </c>
      <c r="E215" s="474">
        <v>1424</v>
      </c>
      <c r="F215" s="475">
        <v>50.63</v>
      </c>
      <c r="G215" s="445"/>
    </row>
    <row r="216" spans="1:6" s="445" customFormat="1" ht="18.75" customHeight="1">
      <c r="A216" s="632"/>
      <c r="B216" s="647" t="s">
        <v>199</v>
      </c>
      <c r="C216" s="648" t="s">
        <v>192</v>
      </c>
      <c r="D216" s="474">
        <v>5558</v>
      </c>
      <c r="E216" s="474">
        <v>3320</v>
      </c>
      <c r="F216" s="475">
        <v>67.41</v>
      </c>
    </row>
    <row r="217" spans="1:6" s="445" customFormat="1" ht="18.75" customHeight="1">
      <c r="A217" s="632"/>
      <c r="B217" s="489" t="s">
        <v>200</v>
      </c>
      <c r="C217" s="490" t="s">
        <v>192</v>
      </c>
      <c r="D217" s="474">
        <v>37803</v>
      </c>
      <c r="E217" s="474">
        <v>22073</v>
      </c>
      <c r="F217" s="475">
        <v>71.26</v>
      </c>
    </row>
    <row r="218" spans="1:6" s="445" customFormat="1" ht="18.75" customHeight="1">
      <c r="A218" s="632"/>
      <c r="B218" s="649" t="s">
        <v>201</v>
      </c>
      <c r="C218" s="490" t="s">
        <v>192</v>
      </c>
      <c r="D218" s="474">
        <v>1580</v>
      </c>
      <c r="E218" s="474">
        <v>483</v>
      </c>
      <c r="F218" s="475">
        <v>227.12</v>
      </c>
    </row>
    <row r="219" spans="1:6" s="445" customFormat="1" ht="18.75" customHeight="1">
      <c r="A219" s="632"/>
      <c r="B219" s="649" t="s">
        <v>202</v>
      </c>
      <c r="C219" s="490" t="s">
        <v>192</v>
      </c>
      <c r="D219" s="474">
        <v>4462</v>
      </c>
      <c r="E219" s="474">
        <v>2983</v>
      </c>
      <c r="F219" s="475">
        <v>49.58</v>
      </c>
    </row>
    <row r="220" spans="1:6" s="445" customFormat="1" ht="18.75" customHeight="1">
      <c r="A220" s="632"/>
      <c r="B220" s="650" t="s">
        <v>203</v>
      </c>
      <c r="C220" s="644" t="s">
        <v>7</v>
      </c>
      <c r="D220" s="620" t="s">
        <v>7</v>
      </c>
      <c r="E220" s="620" t="s">
        <v>7</v>
      </c>
      <c r="F220" s="505" t="s">
        <v>7</v>
      </c>
    </row>
    <row r="221" spans="1:7" s="445" customFormat="1" ht="18.75" customHeight="1">
      <c r="A221" s="632"/>
      <c r="B221" s="487" t="s">
        <v>204</v>
      </c>
      <c r="C221" s="651" t="s">
        <v>192</v>
      </c>
      <c r="D221" s="474">
        <v>47498</v>
      </c>
      <c r="E221" s="474">
        <v>26122</v>
      </c>
      <c r="F221" s="475">
        <v>81.83</v>
      </c>
      <c r="G221" s="444"/>
    </row>
    <row r="222" spans="1:6" s="445" customFormat="1" ht="18.75" customHeight="1">
      <c r="A222" s="632"/>
      <c r="B222" s="652" t="s">
        <v>205</v>
      </c>
      <c r="C222" s="653" t="s">
        <v>192</v>
      </c>
      <c r="D222" s="654">
        <v>35083</v>
      </c>
      <c r="E222" s="654">
        <v>19126</v>
      </c>
      <c r="F222" s="655">
        <v>83.43</v>
      </c>
    </row>
    <row r="223" spans="1:6" s="445" customFormat="1" ht="18.75" customHeight="1">
      <c r="A223" s="632"/>
      <c r="B223" s="487" t="s">
        <v>206</v>
      </c>
      <c r="C223" s="656" t="s">
        <v>192</v>
      </c>
      <c r="D223" s="657">
        <v>31562</v>
      </c>
      <c r="E223" s="657">
        <v>16964</v>
      </c>
      <c r="F223" s="658">
        <v>86.05</v>
      </c>
    </row>
    <row r="224" spans="1:7" s="445" customFormat="1" ht="18.75" customHeight="1">
      <c r="A224" s="632"/>
      <c r="B224" s="487" t="s">
        <v>207</v>
      </c>
      <c r="C224" s="490" t="s">
        <v>192</v>
      </c>
      <c r="D224" s="474">
        <v>1141</v>
      </c>
      <c r="E224" s="474">
        <v>390</v>
      </c>
      <c r="F224" s="475">
        <v>192.56</v>
      </c>
      <c r="G224" s="444"/>
    </row>
    <row r="225" spans="1:6" s="445" customFormat="1" ht="18.75" customHeight="1">
      <c r="A225" s="632"/>
      <c r="B225" s="659" t="s">
        <v>208</v>
      </c>
      <c r="C225" s="651" t="s">
        <v>192</v>
      </c>
      <c r="D225" s="474">
        <v>3521</v>
      </c>
      <c r="E225" s="474">
        <v>2162</v>
      </c>
      <c r="F225" s="475">
        <v>62.86</v>
      </c>
    </row>
    <row r="226" spans="1:7" s="444" customFormat="1" ht="18.75" customHeight="1">
      <c r="A226" s="645"/>
      <c r="B226" s="659" t="s">
        <v>209</v>
      </c>
      <c r="C226" s="651" t="s">
        <v>192</v>
      </c>
      <c r="D226" s="474">
        <v>12415</v>
      </c>
      <c r="E226" s="474">
        <v>6996</v>
      </c>
      <c r="F226" s="475">
        <v>77.46</v>
      </c>
      <c r="G226" s="445"/>
    </row>
    <row r="227" spans="1:6" s="445" customFormat="1" ht="18.75" customHeight="1">
      <c r="A227" s="632"/>
      <c r="B227" s="659" t="s">
        <v>210</v>
      </c>
      <c r="C227" s="651" t="s">
        <v>192</v>
      </c>
      <c r="D227" s="474">
        <v>3104</v>
      </c>
      <c r="E227" s="474">
        <v>1553</v>
      </c>
      <c r="F227" s="475">
        <v>99.87</v>
      </c>
    </row>
    <row r="228" spans="1:6" s="445" customFormat="1" ht="18.75" customHeight="1">
      <c r="A228" s="660"/>
      <c r="B228" s="661" t="s">
        <v>207</v>
      </c>
      <c r="C228" s="651" t="s">
        <v>192</v>
      </c>
      <c r="D228" s="474">
        <v>24</v>
      </c>
      <c r="E228" s="474">
        <v>11</v>
      </c>
      <c r="F228" s="475">
        <v>118.18</v>
      </c>
    </row>
    <row r="229" spans="1:7" s="444" customFormat="1" ht="18.75" customHeight="1">
      <c r="A229" s="645"/>
      <c r="B229" s="661" t="s">
        <v>211</v>
      </c>
      <c r="C229" s="651" t="s">
        <v>192</v>
      </c>
      <c r="D229" s="474">
        <v>9311</v>
      </c>
      <c r="E229" s="474">
        <v>5443</v>
      </c>
      <c r="F229" s="475">
        <v>71.06</v>
      </c>
      <c r="G229" s="445"/>
    </row>
    <row r="230" spans="1:6" s="445" customFormat="1" ht="18.75" customHeight="1">
      <c r="A230" s="632"/>
      <c r="B230" s="662" t="s">
        <v>212</v>
      </c>
      <c r="C230" s="663" t="s">
        <v>86</v>
      </c>
      <c r="D230" s="474">
        <v>1820</v>
      </c>
      <c r="E230" s="474">
        <v>1628</v>
      </c>
      <c r="F230" s="475">
        <v>11.79</v>
      </c>
    </row>
    <row r="231" spans="1:6" s="445" customFormat="1" ht="18.75" customHeight="1">
      <c r="A231" s="632"/>
      <c r="B231" s="664" t="s">
        <v>213</v>
      </c>
      <c r="C231" s="665" t="s">
        <v>10</v>
      </c>
      <c r="D231" s="479">
        <v>344</v>
      </c>
      <c r="E231" s="479">
        <v>370</v>
      </c>
      <c r="F231" s="480">
        <v>-7.03</v>
      </c>
    </row>
    <row r="232" spans="1:6" s="445" customFormat="1" ht="111" customHeight="1">
      <c r="A232" s="632"/>
      <c r="B232" s="584" t="s">
        <v>214</v>
      </c>
      <c r="C232" s="584"/>
      <c r="D232" s="584"/>
      <c r="E232" s="584"/>
      <c r="F232" s="584"/>
    </row>
    <row r="233" spans="1:6" s="445" customFormat="1" ht="18.75" customHeight="1">
      <c r="A233" s="632"/>
      <c r="B233" s="666" t="s">
        <v>215</v>
      </c>
      <c r="C233" s="613"/>
      <c r="D233" s="667" t="s">
        <v>7</v>
      </c>
      <c r="E233" s="667" t="s">
        <v>7</v>
      </c>
      <c r="F233" s="668" t="s">
        <v>7</v>
      </c>
    </row>
    <row r="234" spans="1:6" s="445" customFormat="1" ht="18.75" customHeight="1">
      <c r="A234" s="632"/>
      <c r="B234" s="503" t="s">
        <v>216</v>
      </c>
      <c r="C234" s="504"/>
      <c r="D234" s="509"/>
      <c r="E234" s="509"/>
      <c r="F234" s="521" t="s">
        <v>7</v>
      </c>
    </row>
    <row r="235" spans="1:6" s="445" customFormat="1" ht="18.75" customHeight="1">
      <c r="A235" s="632"/>
      <c r="B235" s="512" t="s">
        <v>217</v>
      </c>
      <c r="C235" s="549" t="s">
        <v>10</v>
      </c>
      <c r="D235" s="538">
        <v>30950</v>
      </c>
      <c r="E235" s="538">
        <v>30698</v>
      </c>
      <c r="F235" s="525">
        <v>0.82</v>
      </c>
    </row>
    <row r="236" spans="1:6" s="445" customFormat="1" ht="18.75" customHeight="1">
      <c r="A236" s="632"/>
      <c r="B236" s="512" t="s">
        <v>218</v>
      </c>
      <c r="C236" s="549" t="s">
        <v>10</v>
      </c>
      <c r="D236" s="538">
        <v>37551</v>
      </c>
      <c r="E236" s="538">
        <v>37118</v>
      </c>
      <c r="F236" s="525">
        <v>1.17</v>
      </c>
    </row>
    <row r="237" spans="1:6" s="445" customFormat="1" ht="18.75" customHeight="1">
      <c r="A237" s="632"/>
      <c r="B237" s="512" t="s">
        <v>219</v>
      </c>
      <c r="C237" s="490" t="s">
        <v>10</v>
      </c>
      <c r="D237" s="538">
        <v>1128</v>
      </c>
      <c r="E237" s="538">
        <v>1107</v>
      </c>
      <c r="F237" s="525">
        <v>1.9</v>
      </c>
    </row>
    <row r="238" spans="1:6" s="445" customFormat="1" ht="18.75" customHeight="1">
      <c r="A238" s="632"/>
      <c r="B238" s="512" t="s">
        <v>220</v>
      </c>
      <c r="C238" s="549" t="s">
        <v>221</v>
      </c>
      <c r="D238" s="541">
        <v>9</v>
      </c>
      <c r="E238" s="541">
        <v>1</v>
      </c>
      <c r="F238" s="542">
        <v>800</v>
      </c>
    </row>
    <row r="239" spans="1:6" s="445" customFormat="1" ht="18.75" customHeight="1">
      <c r="A239" s="632"/>
      <c r="B239" s="669" t="s">
        <v>222</v>
      </c>
      <c r="C239" s="670" t="s">
        <v>7</v>
      </c>
      <c r="D239" s="671"/>
      <c r="E239" s="671"/>
      <c r="F239" s="672"/>
    </row>
    <row r="240" spans="1:6" s="445" customFormat="1" ht="18.75" customHeight="1">
      <c r="A240" s="632"/>
      <c r="B240" s="512" t="s">
        <v>223</v>
      </c>
      <c r="C240" s="490" t="s">
        <v>10</v>
      </c>
      <c r="D240" s="538">
        <v>19793</v>
      </c>
      <c r="E240" s="538">
        <v>19792</v>
      </c>
      <c r="F240" s="525">
        <v>0.01</v>
      </c>
    </row>
    <row r="241" spans="1:6" s="445" customFormat="1" ht="18.75" customHeight="1">
      <c r="A241" s="632"/>
      <c r="B241" s="477" t="s">
        <v>224</v>
      </c>
      <c r="C241" s="673" t="s">
        <v>10</v>
      </c>
      <c r="D241" s="674">
        <v>6816</v>
      </c>
      <c r="E241" s="674">
        <v>6786</v>
      </c>
      <c r="F241" s="529">
        <v>0.44</v>
      </c>
    </row>
    <row r="242" spans="1:6" s="445" customFormat="1" ht="78" customHeight="1">
      <c r="A242" s="632"/>
      <c r="B242" s="481" t="s">
        <v>225</v>
      </c>
      <c r="C242" s="481"/>
      <c r="D242" s="481"/>
      <c r="E242" s="481"/>
      <c r="F242" s="481"/>
    </row>
    <row r="243" spans="1:6" s="445" customFormat="1" ht="18.75" customHeight="1">
      <c r="A243" s="632"/>
      <c r="B243" s="675" t="s">
        <v>226</v>
      </c>
      <c r="C243" s="676" t="s">
        <v>7</v>
      </c>
      <c r="D243" s="677" t="s">
        <v>7</v>
      </c>
      <c r="E243" s="677" t="s">
        <v>7</v>
      </c>
      <c r="F243" s="678" t="s">
        <v>7</v>
      </c>
    </row>
    <row r="244" spans="1:6" s="445" customFormat="1" ht="18.75" customHeight="1">
      <c r="A244" s="632"/>
      <c r="B244" s="506" t="s">
        <v>227</v>
      </c>
      <c r="C244" s="490" t="s">
        <v>10</v>
      </c>
      <c r="D244" s="538">
        <v>290</v>
      </c>
      <c r="E244" s="538">
        <v>292</v>
      </c>
      <c r="F244" s="525">
        <v>-0.68</v>
      </c>
    </row>
    <row r="245" spans="1:6" s="445" customFormat="1" ht="18.75" customHeight="1">
      <c r="A245" s="632"/>
      <c r="B245" s="503" t="s">
        <v>228</v>
      </c>
      <c r="C245" s="679"/>
      <c r="D245" s="564" t="s">
        <v>7</v>
      </c>
      <c r="E245" s="564" t="s">
        <v>7</v>
      </c>
      <c r="F245" s="594" t="s">
        <v>7</v>
      </c>
    </row>
    <row r="246" spans="1:6" s="445" customFormat="1" ht="18.75" customHeight="1">
      <c r="A246" s="643"/>
      <c r="B246" s="512" t="s">
        <v>229</v>
      </c>
      <c r="C246" s="490" t="s">
        <v>10</v>
      </c>
      <c r="D246" s="538">
        <v>56</v>
      </c>
      <c r="E246" s="538">
        <v>56</v>
      </c>
      <c r="F246" s="525" t="s">
        <v>7</v>
      </c>
    </row>
    <row r="247" spans="1:6" s="445" customFormat="1" ht="18.75" customHeight="1">
      <c r="A247" s="632"/>
      <c r="B247" s="512" t="s">
        <v>230</v>
      </c>
      <c r="C247" s="490" t="s">
        <v>10</v>
      </c>
      <c r="D247" s="538">
        <v>234</v>
      </c>
      <c r="E247" s="538">
        <v>236</v>
      </c>
      <c r="F247" s="525">
        <v>-0.85</v>
      </c>
    </row>
    <row r="248" spans="1:6" s="445" customFormat="1" ht="18.75" customHeight="1">
      <c r="A248" s="632"/>
      <c r="B248" s="503" t="s">
        <v>231</v>
      </c>
      <c r="C248" s="679"/>
      <c r="D248" s="564" t="s">
        <v>7</v>
      </c>
      <c r="E248" s="564" t="s">
        <v>7</v>
      </c>
      <c r="F248" s="594" t="s">
        <v>7</v>
      </c>
    </row>
    <row r="249" spans="1:6" s="445" customFormat="1" ht="18.75" customHeight="1">
      <c r="A249" s="632"/>
      <c r="B249" s="512" t="s">
        <v>232</v>
      </c>
      <c r="C249" s="490" t="s">
        <v>10</v>
      </c>
      <c r="D249" s="524">
        <v>52</v>
      </c>
      <c r="E249" s="524">
        <v>52</v>
      </c>
      <c r="F249" s="525" t="s">
        <v>7</v>
      </c>
    </row>
    <row r="250" spans="1:6" s="445" customFormat="1" ht="18.75" customHeight="1">
      <c r="A250" s="632"/>
      <c r="B250" s="512" t="s">
        <v>233</v>
      </c>
      <c r="C250" s="490" t="s">
        <v>10</v>
      </c>
      <c r="D250" s="524">
        <v>220</v>
      </c>
      <c r="E250" s="524">
        <v>222</v>
      </c>
      <c r="F250" s="525">
        <v>-0.9</v>
      </c>
    </row>
    <row r="251" spans="1:6" s="445" customFormat="1" ht="18.75" customHeight="1">
      <c r="A251" s="632"/>
      <c r="B251" s="512" t="s">
        <v>234</v>
      </c>
      <c r="C251" s="490" t="s">
        <v>10</v>
      </c>
      <c r="D251" s="524">
        <v>18</v>
      </c>
      <c r="E251" s="524">
        <v>18</v>
      </c>
      <c r="F251" s="525" t="s">
        <v>7</v>
      </c>
    </row>
    <row r="252" spans="1:7" s="445" customFormat="1" ht="18.75" customHeight="1">
      <c r="A252" s="632"/>
      <c r="B252" s="503" t="s">
        <v>235</v>
      </c>
      <c r="C252" s="644" t="s">
        <v>7</v>
      </c>
      <c r="D252" s="680" t="s">
        <v>7</v>
      </c>
      <c r="E252" s="680" t="s">
        <v>7</v>
      </c>
      <c r="F252" s="594" t="s">
        <v>7</v>
      </c>
      <c r="G252" s="444"/>
    </row>
    <row r="253" spans="1:7" s="445" customFormat="1" ht="18.75" customHeight="1">
      <c r="A253" s="632"/>
      <c r="B253" s="503" t="s">
        <v>236</v>
      </c>
      <c r="C253" s="644" t="s">
        <v>7</v>
      </c>
      <c r="D253" s="680" t="s">
        <v>7</v>
      </c>
      <c r="E253" s="680" t="s">
        <v>7</v>
      </c>
      <c r="F253" s="594" t="s">
        <v>7</v>
      </c>
      <c r="G253" s="444"/>
    </row>
    <row r="254" spans="1:6" s="445" customFormat="1" ht="18.75" customHeight="1">
      <c r="A254" s="632"/>
      <c r="B254" s="681" t="s">
        <v>237</v>
      </c>
      <c r="C254" s="490" t="s">
        <v>238</v>
      </c>
      <c r="D254" s="524">
        <v>350835</v>
      </c>
      <c r="E254" s="524">
        <v>190171</v>
      </c>
      <c r="F254" s="525">
        <v>84.48</v>
      </c>
    </row>
    <row r="255" spans="1:6" s="445" customFormat="1" ht="18.75" customHeight="1">
      <c r="A255" s="632"/>
      <c r="B255" s="681" t="s">
        <v>239</v>
      </c>
      <c r="C255" s="490" t="s">
        <v>238</v>
      </c>
      <c r="D255" s="524">
        <v>4661</v>
      </c>
      <c r="E255" s="524">
        <v>2301</v>
      </c>
      <c r="F255" s="525">
        <v>102.56</v>
      </c>
    </row>
    <row r="256" spans="1:6" s="445" customFormat="1" ht="18.75" customHeight="1">
      <c r="A256" s="632"/>
      <c r="B256" s="681" t="s">
        <v>240</v>
      </c>
      <c r="C256" s="490" t="s">
        <v>238</v>
      </c>
      <c r="D256" s="524">
        <v>109048</v>
      </c>
      <c r="E256" s="524">
        <v>52618</v>
      </c>
      <c r="F256" s="525">
        <v>107.24</v>
      </c>
    </row>
    <row r="257" spans="1:7" s="444" customFormat="1" ht="18.75" customHeight="1">
      <c r="A257" s="645"/>
      <c r="B257" s="669" t="s">
        <v>241</v>
      </c>
      <c r="C257" s="670" t="s">
        <v>7</v>
      </c>
      <c r="D257" s="671" t="s">
        <v>7</v>
      </c>
      <c r="E257" s="671" t="s">
        <v>7</v>
      </c>
      <c r="F257" s="672" t="s">
        <v>7</v>
      </c>
      <c r="G257" s="445"/>
    </row>
    <row r="258" spans="1:6" s="444" customFormat="1" ht="18.75" customHeight="1">
      <c r="A258" s="645"/>
      <c r="B258" s="487" t="s">
        <v>242</v>
      </c>
      <c r="C258" s="682" t="s">
        <v>243</v>
      </c>
      <c r="D258" s="538">
        <v>247665</v>
      </c>
      <c r="E258" s="538">
        <v>131410</v>
      </c>
      <c r="F258" s="525">
        <v>88.47</v>
      </c>
    </row>
    <row r="259" spans="1:6" s="445" customFormat="1" ht="18.75" customHeight="1">
      <c r="A259" s="632"/>
      <c r="B259" s="681" t="s">
        <v>244</v>
      </c>
      <c r="C259" s="682" t="s">
        <v>243</v>
      </c>
      <c r="D259" s="538">
        <v>243436</v>
      </c>
      <c r="E259" s="538">
        <v>129132</v>
      </c>
      <c r="F259" s="525">
        <v>88.52</v>
      </c>
    </row>
    <row r="260" spans="1:6" s="445" customFormat="1" ht="18.75" customHeight="1">
      <c r="A260" s="632"/>
      <c r="B260" s="683" t="s">
        <v>245</v>
      </c>
      <c r="C260" s="684" t="s">
        <v>243</v>
      </c>
      <c r="D260" s="674">
        <v>4229</v>
      </c>
      <c r="E260" s="674">
        <v>2278</v>
      </c>
      <c r="F260" s="529">
        <v>85.65</v>
      </c>
    </row>
    <row r="261" spans="1:7" s="445" customFormat="1" ht="82.5" customHeight="1">
      <c r="A261" s="632"/>
      <c r="B261" s="685" t="s">
        <v>246</v>
      </c>
      <c r="C261" s="685"/>
      <c r="D261" s="685"/>
      <c r="E261" s="685"/>
      <c r="F261" s="685"/>
      <c r="G261" s="444"/>
    </row>
    <row r="262" spans="1:7" s="445" customFormat="1" ht="16.5" customHeight="1">
      <c r="A262" s="632"/>
      <c r="B262" s="446"/>
      <c r="C262" s="447"/>
      <c r="D262" s="448"/>
      <c r="E262" s="448"/>
      <c r="F262" s="449"/>
      <c r="G262" s="444"/>
    </row>
    <row r="263" spans="1:6" s="444" customFormat="1" ht="16.5" customHeight="1">
      <c r="A263" s="645"/>
      <c r="B263" s="446"/>
      <c r="C263" s="447"/>
      <c r="D263" s="448"/>
      <c r="E263" s="448"/>
      <c r="F263" s="449"/>
    </row>
    <row r="264" spans="1:7" s="445" customFormat="1" ht="18.75" customHeight="1">
      <c r="A264" s="632"/>
      <c r="B264" s="446"/>
      <c r="C264" s="447"/>
      <c r="D264" s="448"/>
      <c r="E264" s="448"/>
      <c r="F264" s="449"/>
      <c r="G264" s="444"/>
    </row>
    <row r="265" spans="1:7" s="445" customFormat="1" ht="18.75" customHeight="1">
      <c r="A265" s="641"/>
      <c r="B265" s="446"/>
      <c r="C265" s="447"/>
      <c r="D265" s="448"/>
      <c r="E265" s="448"/>
      <c r="F265" s="449"/>
      <c r="G265" s="444"/>
    </row>
    <row r="266" spans="1:6" s="444" customFormat="1" ht="18.75" customHeight="1">
      <c r="A266" s="645"/>
      <c r="B266" s="446"/>
      <c r="C266" s="447"/>
      <c r="D266" s="448"/>
      <c r="E266" s="448"/>
      <c r="F266" s="449"/>
    </row>
    <row r="267" spans="1:7" s="444" customFormat="1" ht="18.75" customHeight="1">
      <c r="A267" s="645"/>
      <c r="B267" s="446"/>
      <c r="C267" s="447"/>
      <c r="D267" s="448"/>
      <c r="E267" s="448"/>
      <c r="F267" s="449"/>
      <c r="G267" s="445"/>
    </row>
    <row r="268" spans="1:7" s="444" customFormat="1" ht="18.75" customHeight="1">
      <c r="A268" s="645"/>
      <c r="B268" s="446"/>
      <c r="C268" s="447"/>
      <c r="D268" s="448"/>
      <c r="E268" s="448"/>
      <c r="F268" s="449"/>
      <c r="G268" s="445"/>
    </row>
    <row r="269" spans="1:7" s="444" customFormat="1" ht="18.75" customHeight="1">
      <c r="A269" s="645"/>
      <c r="B269" s="446"/>
      <c r="C269" s="447"/>
      <c r="D269" s="448"/>
      <c r="E269" s="448"/>
      <c r="F269" s="449"/>
      <c r="G269" s="445"/>
    </row>
    <row r="270" spans="1:6" s="444" customFormat="1" ht="18.75" customHeight="1">
      <c r="A270" s="645"/>
      <c r="B270" s="446"/>
      <c r="C270" s="447"/>
      <c r="D270" s="448"/>
      <c r="E270" s="448"/>
      <c r="F270" s="449"/>
    </row>
    <row r="271" spans="1:6" s="444" customFormat="1" ht="18.75" customHeight="1">
      <c r="A271" s="645"/>
      <c r="B271" s="446"/>
      <c r="C271" s="447"/>
      <c r="D271" s="448"/>
      <c r="E271" s="448"/>
      <c r="F271" s="449"/>
    </row>
    <row r="272" spans="1:6" s="445" customFormat="1" ht="18.75" customHeight="1">
      <c r="A272" s="632"/>
      <c r="B272" s="446"/>
      <c r="C272" s="447"/>
      <c r="D272" s="448"/>
      <c r="E272" s="448"/>
      <c r="F272" s="449"/>
    </row>
    <row r="273" spans="1:6" s="445" customFormat="1" ht="18.75" customHeight="1">
      <c r="A273" s="632"/>
      <c r="B273" s="446"/>
      <c r="C273" s="447"/>
      <c r="D273" s="448"/>
      <c r="E273" s="448"/>
      <c r="F273" s="449"/>
    </row>
    <row r="274" spans="1:6" s="445" customFormat="1" ht="18.75" customHeight="1">
      <c r="A274" s="632"/>
      <c r="B274" s="446"/>
      <c r="C274" s="447"/>
      <c r="D274" s="448"/>
      <c r="E274" s="448"/>
      <c r="F274" s="449"/>
    </row>
    <row r="275" spans="1:6" s="444" customFormat="1" ht="18.75" customHeight="1">
      <c r="A275" s="645"/>
      <c r="B275" s="446"/>
      <c r="C275" s="447"/>
      <c r="D275" s="448"/>
      <c r="E275" s="448"/>
      <c r="F275" s="449"/>
    </row>
    <row r="276" spans="1:7" s="444" customFormat="1" ht="18.75" customHeight="1">
      <c r="A276" s="645"/>
      <c r="B276" s="446"/>
      <c r="C276" s="447"/>
      <c r="D276" s="448"/>
      <c r="E276" s="448"/>
      <c r="F276" s="449"/>
      <c r="G276" s="445"/>
    </row>
    <row r="277" spans="1:6" s="445" customFormat="1" ht="18.75" customHeight="1">
      <c r="A277" s="632"/>
      <c r="B277" s="446"/>
      <c r="C277" s="447"/>
      <c r="D277" s="448"/>
      <c r="E277" s="448"/>
      <c r="F277" s="449"/>
    </row>
    <row r="278" spans="1:6" s="445" customFormat="1" ht="18.75" customHeight="1">
      <c r="A278" s="632"/>
      <c r="B278" s="446"/>
      <c r="C278" s="447"/>
      <c r="D278" s="448"/>
      <c r="E278" s="448"/>
      <c r="F278" s="449"/>
    </row>
    <row r="279" spans="1:6" s="445" customFormat="1" ht="18.75" customHeight="1">
      <c r="A279" s="632"/>
      <c r="B279" s="446"/>
      <c r="C279" s="447"/>
      <c r="D279" s="448"/>
      <c r="E279" s="448"/>
      <c r="F279" s="449"/>
    </row>
    <row r="280" spans="1:7" s="444" customFormat="1" ht="18.75" customHeight="1">
      <c r="A280" s="645"/>
      <c r="B280" s="446"/>
      <c r="C280" s="447"/>
      <c r="D280" s="448"/>
      <c r="E280" s="448"/>
      <c r="F280" s="449"/>
      <c r="G280" s="446"/>
    </row>
    <row r="281" spans="1:7" s="445" customFormat="1" ht="18.75" customHeight="1">
      <c r="A281" s="632"/>
      <c r="B281" s="446"/>
      <c r="C281" s="447"/>
      <c r="D281" s="448"/>
      <c r="E281" s="448"/>
      <c r="F281" s="449"/>
      <c r="G281" s="446"/>
    </row>
    <row r="282" spans="1:7" s="445" customFormat="1" ht="18.75" customHeight="1">
      <c r="A282" s="632"/>
      <c r="B282" s="446"/>
      <c r="C282" s="447"/>
      <c r="D282" s="448"/>
      <c r="E282" s="448"/>
      <c r="F282" s="449"/>
      <c r="G282" s="446"/>
    </row>
    <row r="283" spans="1:7" s="445" customFormat="1" ht="18.75" customHeight="1">
      <c r="A283" s="643"/>
      <c r="B283" s="446"/>
      <c r="C283" s="447"/>
      <c r="D283" s="448"/>
      <c r="E283" s="448"/>
      <c r="F283" s="449"/>
      <c r="G283" s="446"/>
    </row>
    <row r="284" spans="1:7" s="445" customFormat="1" ht="18.75" customHeight="1">
      <c r="A284" s="446"/>
      <c r="B284" s="446"/>
      <c r="C284" s="447"/>
      <c r="D284" s="448"/>
      <c r="E284" s="448"/>
      <c r="F284" s="449"/>
      <c r="G284" s="446"/>
    </row>
    <row r="285" spans="3:6" s="446" customFormat="1" ht="18.75" customHeight="1">
      <c r="C285" s="447"/>
      <c r="D285" s="448"/>
      <c r="E285" s="448"/>
      <c r="F285" s="449"/>
    </row>
    <row r="286" spans="3:6" s="446" customFormat="1" ht="18.75" customHeight="1">
      <c r="C286" s="447"/>
      <c r="D286" s="448"/>
      <c r="E286" s="448"/>
      <c r="F286" s="449"/>
    </row>
    <row r="287" spans="3:6" s="446" customFormat="1" ht="18.75" customHeight="1">
      <c r="C287" s="447"/>
      <c r="D287" s="448"/>
      <c r="E287" s="448"/>
      <c r="F287" s="449"/>
    </row>
    <row r="288" spans="3:6" s="446" customFormat="1" ht="18.75" customHeight="1">
      <c r="C288" s="447"/>
      <c r="D288" s="448"/>
      <c r="E288" s="448"/>
      <c r="F288" s="449"/>
    </row>
    <row r="289" spans="3:6" s="446" customFormat="1" ht="18.75" customHeight="1">
      <c r="C289" s="447"/>
      <c r="D289" s="448"/>
      <c r="E289" s="448"/>
      <c r="F289" s="449"/>
    </row>
    <row r="290" spans="3:7" s="446" customFormat="1" ht="18.75" customHeight="1">
      <c r="C290" s="447"/>
      <c r="D290" s="448"/>
      <c r="E290" s="448"/>
      <c r="F290" s="449"/>
      <c r="G290"/>
    </row>
    <row r="291" spans="3:7" s="446" customFormat="1" ht="18.75" customHeight="1">
      <c r="C291" s="447"/>
      <c r="D291" s="448"/>
      <c r="E291" s="448"/>
      <c r="F291" s="449"/>
      <c r="G291"/>
    </row>
    <row r="292" spans="3:7" s="446" customFormat="1" ht="18.75" customHeight="1">
      <c r="C292" s="447"/>
      <c r="D292" s="448"/>
      <c r="E292" s="448"/>
      <c r="F292" s="449"/>
      <c r="G292"/>
    </row>
    <row r="293" spans="3:7" s="446" customFormat="1" ht="18.75" customHeight="1">
      <c r="C293" s="447"/>
      <c r="D293" s="448"/>
      <c r="E293" s="448"/>
      <c r="F293" s="449"/>
      <c r="G293"/>
    </row>
    <row r="294" spans="3:7" s="446" customFormat="1" ht="18.75" customHeight="1">
      <c r="C294" s="447"/>
      <c r="D294" s="448"/>
      <c r="E294" s="448"/>
      <c r="F294" s="449"/>
      <c r="G294"/>
    </row>
    <row r="295" ht="18.75" customHeight="1"/>
    <row r="296" ht="18.75" customHeight="1"/>
    <row r="297" ht="18.75" customHeight="1"/>
    <row r="298" ht="18.75" customHeight="1"/>
    <row r="299" ht="18.75" customHeight="1"/>
  </sheetData>
  <sheetProtection/>
  <mergeCells count="11">
    <mergeCell ref="B1:F1"/>
    <mergeCell ref="B11:F11"/>
    <mergeCell ref="B32:F32"/>
    <mergeCell ref="C38:D38"/>
    <mergeCell ref="B62:F62"/>
    <mergeCell ref="B78:F78"/>
    <mergeCell ref="B129:F129"/>
    <mergeCell ref="B150:F150"/>
    <mergeCell ref="B232:F232"/>
    <mergeCell ref="B242:F242"/>
    <mergeCell ref="B261:F261"/>
  </mergeCells>
  <printOptions horizontalCentered="1"/>
  <pageMargins left="0.35" right="0.35" top="0.71" bottom="0.63" header="0.51" footer="0.39"/>
  <pageSetup horizontalDpi="600" verticalDpi="600" orientation="portrait" paperSize="9"/>
  <headerFooter differentFirst="1" scaleWithDoc="0" alignWithMargins="0">
    <evenFooter>&amp;C-3-</evenFooter>
    <firstFooter>&amp;L广东省民政厅
广州市越华路118号&amp;RTEL:020-83330472
E-Mail:gdmzsh@vip.163.com</firstFooter>
  </headerFooter>
  <rowBreaks count="9" manualBreakCount="9">
    <brk id="32" max="5" man="1"/>
    <brk id="62" max="5" man="1"/>
    <brk id="93" max="5" man="1"/>
    <brk id="129" max="5" man="1"/>
    <brk id="160" max="5" man="1"/>
    <brk id="199" max="5" man="1"/>
    <brk id="232" max="5" man="1"/>
    <brk id="261" max="255" man="1"/>
    <brk id="299" max="255" man="1"/>
  </rowBreaks>
</worksheet>
</file>

<file path=xl/worksheets/sheet2.xml><?xml version="1.0" encoding="utf-8"?>
<worksheet xmlns="http://schemas.openxmlformats.org/spreadsheetml/2006/main" xmlns:r="http://schemas.openxmlformats.org/officeDocument/2006/relationships">
  <dimension ref="A1:E48"/>
  <sheetViews>
    <sheetView zoomScaleSheetLayoutView="100" workbookViewId="0" topLeftCell="A10">
      <selection activeCell="F32" sqref="F32"/>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382" t="s">
        <v>247</v>
      </c>
      <c r="B1" s="382"/>
      <c r="C1" s="55"/>
    </row>
    <row r="2" spans="1:4" ht="30.75" customHeight="1">
      <c r="A2" s="406" t="s">
        <v>248</v>
      </c>
      <c r="B2" s="407"/>
      <c r="C2" s="408" t="s">
        <v>249</v>
      </c>
      <c r="D2" s="409" t="s">
        <v>250</v>
      </c>
    </row>
    <row r="3" spans="1:4" ht="14.25">
      <c r="A3" s="410">
        <v>2018</v>
      </c>
      <c r="B3" s="411" t="s">
        <v>251</v>
      </c>
      <c r="C3" s="412">
        <v>191864</v>
      </c>
      <c r="D3" s="413">
        <v>101143</v>
      </c>
    </row>
    <row r="4" spans="1:4" ht="14.25">
      <c r="A4" s="410"/>
      <c r="B4" s="411" t="s">
        <v>252</v>
      </c>
      <c r="C4" s="412">
        <v>186833</v>
      </c>
      <c r="D4" s="413">
        <v>98602</v>
      </c>
    </row>
    <row r="5" spans="1:4" ht="14.25">
      <c r="A5" s="410"/>
      <c r="B5" s="411" t="s">
        <v>253</v>
      </c>
      <c r="C5" s="412">
        <v>181591</v>
      </c>
      <c r="D5" s="413">
        <v>96156</v>
      </c>
    </row>
    <row r="6" spans="1:4" ht="14.25">
      <c r="A6" s="410"/>
      <c r="B6" s="411" t="s">
        <v>254</v>
      </c>
      <c r="C6" s="414">
        <v>178180</v>
      </c>
      <c r="D6" s="415">
        <v>94798</v>
      </c>
    </row>
    <row r="7" spans="1:4" ht="14.25">
      <c r="A7" s="410"/>
      <c r="B7" s="411" t="s">
        <v>255</v>
      </c>
      <c r="C7" s="416">
        <v>176549</v>
      </c>
      <c r="D7" s="417">
        <v>94360</v>
      </c>
    </row>
    <row r="8" spans="1:4" ht="14.25">
      <c r="A8" s="410"/>
      <c r="B8" s="411" t="s">
        <v>256</v>
      </c>
      <c r="C8" s="416">
        <v>175344</v>
      </c>
      <c r="D8" s="417">
        <v>93607</v>
      </c>
    </row>
    <row r="9" spans="1:4" ht="14.25">
      <c r="A9" s="410"/>
      <c r="B9" s="411" t="s">
        <v>257</v>
      </c>
      <c r="C9" s="418">
        <v>173436</v>
      </c>
      <c r="D9" s="400">
        <v>92728</v>
      </c>
    </row>
    <row r="10" spans="1:4" ht="14.25">
      <c r="A10" s="410">
        <v>2019</v>
      </c>
      <c r="B10" s="411" t="s">
        <v>258</v>
      </c>
      <c r="C10" s="418">
        <v>167229</v>
      </c>
      <c r="D10" s="400">
        <v>89326</v>
      </c>
    </row>
    <row r="11" spans="1:4" ht="14.25">
      <c r="A11" s="410"/>
      <c r="B11" s="411" t="s">
        <v>259</v>
      </c>
      <c r="C11" s="418">
        <v>166353</v>
      </c>
      <c r="D11" s="400">
        <v>88007</v>
      </c>
    </row>
    <row r="12" spans="1:4" ht="14.25">
      <c r="A12" s="410"/>
      <c r="B12" s="411" t="s">
        <v>260</v>
      </c>
      <c r="C12" s="418">
        <v>165844</v>
      </c>
      <c r="D12" s="400">
        <v>87916</v>
      </c>
    </row>
    <row r="13" spans="1:4" ht="14.25">
      <c r="A13" s="410"/>
      <c r="B13" s="411" t="s">
        <v>261</v>
      </c>
      <c r="C13" s="418">
        <v>165412</v>
      </c>
      <c r="D13" s="400">
        <v>87847</v>
      </c>
    </row>
    <row r="14" spans="1:4" ht="14.25">
      <c r="A14" s="410"/>
      <c r="B14" s="411" t="s">
        <v>262</v>
      </c>
      <c r="C14" s="418">
        <v>164445</v>
      </c>
      <c r="D14" s="400">
        <v>87590</v>
      </c>
    </row>
    <row r="15" spans="1:4" ht="14.25">
      <c r="A15" s="419"/>
      <c r="B15" s="420" t="s">
        <v>251</v>
      </c>
      <c r="C15" s="421">
        <v>163381</v>
      </c>
      <c r="D15" s="422">
        <v>87004</v>
      </c>
    </row>
    <row r="16" spans="1:4" ht="14.25">
      <c r="A16" s="423"/>
      <c r="B16" s="423"/>
      <c r="C16" s="423"/>
      <c r="D16" s="424"/>
    </row>
    <row r="17" spans="1:4" ht="19.5" customHeight="1">
      <c r="A17" s="423"/>
      <c r="B17" s="423"/>
      <c r="C17" s="423"/>
      <c r="D17" s="424"/>
    </row>
    <row r="18" spans="1:4" ht="14.25">
      <c r="A18" s="425"/>
      <c r="B18" s="423"/>
      <c r="C18" s="423"/>
      <c r="D18" s="423"/>
    </row>
    <row r="19" spans="1:4" ht="14.25">
      <c r="A19" s="423"/>
      <c r="B19" s="423"/>
      <c r="C19" s="423"/>
      <c r="D19" s="423"/>
    </row>
    <row r="20" spans="1:4" ht="14.25">
      <c r="A20" s="423"/>
      <c r="B20" s="423"/>
      <c r="C20" s="423"/>
      <c r="D20" s="423"/>
    </row>
    <row r="21" spans="1:4" ht="14.25">
      <c r="A21" s="423"/>
      <c r="B21" s="423"/>
      <c r="C21" s="423"/>
      <c r="D21" s="423"/>
    </row>
    <row r="22" spans="1:4" ht="14.25">
      <c r="A22" s="423"/>
      <c r="B22" s="423"/>
      <c r="C22" s="423"/>
      <c r="D22" s="423"/>
    </row>
    <row r="24" ht="9" customHeight="1"/>
    <row r="25" spans="1:4" ht="19.5" customHeight="1">
      <c r="A25" s="426" t="s">
        <v>263</v>
      </c>
      <c r="B25" s="426"/>
      <c r="C25" s="382"/>
      <c r="D25" s="427"/>
    </row>
    <row r="26" spans="1:5" s="379" customFormat="1" ht="30" customHeight="1">
      <c r="A26" s="428" t="s">
        <v>248</v>
      </c>
      <c r="B26" s="18"/>
      <c r="C26" s="355" t="s">
        <v>264</v>
      </c>
      <c r="D26" s="352" t="s">
        <v>265</v>
      </c>
      <c r="E26" s="429"/>
    </row>
    <row r="27" spans="1:5" s="379" customFormat="1" ht="14.25" customHeight="1">
      <c r="A27" s="430">
        <v>2018</v>
      </c>
      <c r="B27" s="411" t="s">
        <v>251</v>
      </c>
      <c r="C27" s="431">
        <v>1316696</v>
      </c>
      <c r="D27" s="432">
        <v>516754</v>
      </c>
      <c r="E27" s="433"/>
    </row>
    <row r="28" spans="1:5" s="379" customFormat="1" ht="13.5">
      <c r="A28" s="430"/>
      <c r="B28" s="411" t="s">
        <v>252</v>
      </c>
      <c r="C28" s="434">
        <v>1291437</v>
      </c>
      <c r="D28" s="435">
        <v>508161</v>
      </c>
      <c r="E28" s="433"/>
    </row>
    <row r="29" spans="1:5" s="379" customFormat="1" ht="13.5">
      <c r="A29" s="430"/>
      <c r="B29" s="411" t="s">
        <v>253</v>
      </c>
      <c r="C29" s="434">
        <v>1258169</v>
      </c>
      <c r="D29" s="435">
        <v>492827</v>
      </c>
      <c r="E29" s="433"/>
    </row>
    <row r="30" spans="1:5" s="379" customFormat="1" ht="13.5">
      <c r="A30" s="430"/>
      <c r="B30" s="411" t="s">
        <v>254</v>
      </c>
      <c r="C30" s="434">
        <v>1246544</v>
      </c>
      <c r="D30" s="435">
        <v>489343</v>
      </c>
      <c r="E30" s="433"/>
    </row>
    <row r="31" spans="1:5" s="379" customFormat="1" ht="13.5">
      <c r="A31" s="430"/>
      <c r="B31" s="411" t="s">
        <v>255</v>
      </c>
      <c r="C31" s="434">
        <v>1242307</v>
      </c>
      <c r="D31" s="435">
        <v>487045</v>
      </c>
      <c r="E31" s="433"/>
    </row>
    <row r="32" spans="1:5" s="379" customFormat="1" ht="13.5">
      <c r="A32" s="430"/>
      <c r="B32" s="411" t="s">
        <v>256</v>
      </c>
      <c r="C32" s="431">
        <v>1233266</v>
      </c>
      <c r="D32" s="432">
        <v>482903</v>
      </c>
      <c r="E32" s="433"/>
    </row>
    <row r="33" spans="1:5" s="379" customFormat="1" ht="13.5">
      <c r="A33" s="430"/>
      <c r="B33" s="411" t="s">
        <v>257</v>
      </c>
      <c r="C33" s="436">
        <v>1235168</v>
      </c>
      <c r="D33" s="437">
        <v>484290</v>
      </c>
      <c r="E33" s="433"/>
    </row>
    <row r="34" spans="1:5" s="379" customFormat="1" ht="13.5">
      <c r="A34" s="430">
        <v>2019</v>
      </c>
      <c r="B34" s="411" t="s">
        <v>258</v>
      </c>
      <c r="C34" s="436">
        <v>1246766</v>
      </c>
      <c r="D34" s="437">
        <v>489415</v>
      </c>
      <c r="E34" s="433"/>
    </row>
    <row r="35" spans="1:5" s="379" customFormat="1" ht="13.5">
      <c r="A35" s="430"/>
      <c r="B35" s="411" t="s">
        <v>259</v>
      </c>
      <c r="C35" s="436">
        <v>1248148</v>
      </c>
      <c r="D35" s="437">
        <v>490365</v>
      </c>
      <c r="E35" s="433"/>
    </row>
    <row r="36" spans="1:5" s="379" customFormat="1" ht="13.5">
      <c r="A36" s="430"/>
      <c r="B36" s="411" t="s">
        <v>260</v>
      </c>
      <c r="C36" s="436">
        <v>1233617</v>
      </c>
      <c r="D36" s="437">
        <v>488418</v>
      </c>
      <c r="E36" s="433"/>
    </row>
    <row r="37" spans="1:5" s="379" customFormat="1" ht="13.5">
      <c r="A37" s="430"/>
      <c r="B37" s="411" t="s">
        <v>261</v>
      </c>
      <c r="C37" s="436">
        <v>1245157</v>
      </c>
      <c r="D37" s="437">
        <v>492541</v>
      </c>
      <c r="E37" s="433"/>
    </row>
    <row r="38" spans="1:5" s="379" customFormat="1" ht="13.5">
      <c r="A38" s="430"/>
      <c r="B38" s="411" t="s">
        <v>262</v>
      </c>
      <c r="C38" s="436">
        <v>1239673</v>
      </c>
      <c r="D38" s="437">
        <v>492309</v>
      </c>
      <c r="E38" s="433"/>
    </row>
    <row r="39" spans="1:5" s="380" customFormat="1" ht="16.5" customHeight="1">
      <c r="A39" s="438"/>
      <c r="B39" s="420" t="s">
        <v>251</v>
      </c>
      <c r="C39" s="439">
        <v>1236570</v>
      </c>
      <c r="D39" s="440">
        <v>491918</v>
      </c>
      <c r="E39" s="433"/>
    </row>
    <row r="40" spans="1:4" ht="15.75" customHeight="1">
      <c r="A40" s="377"/>
      <c r="B40" s="441"/>
      <c r="C40" s="442"/>
      <c r="D40" s="55"/>
    </row>
    <row r="41" spans="1:4" ht="13.5" customHeight="1">
      <c r="A41" s="377"/>
      <c r="B41" s="55"/>
      <c r="C41" s="55"/>
      <c r="D41" s="55"/>
    </row>
    <row r="42" spans="1:4" ht="13.5" customHeight="1">
      <c r="A42" s="377"/>
      <c r="B42" s="55"/>
      <c r="C42" s="55"/>
      <c r="D42" s="55"/>
    </row>
    <row r="43" spans="1:4" ht="13.5" customHeight="1">
      <c r="A43" s="377"/>
      <c r="B43" s="55"/>
      <c r="C43" s="55"/>
      <c r="D43" s="55"/>
    </row>
    <row r="44" spans="1:4" ht="13.5" customHeight="1">
      <c r="A44" s="377"/>
      <c r="B44" s="55"/>
      <c r="C44" s="55"/>
      <c r="D44" s="55"/>
    </row>
    <row r="45" spans="1:4" ht="13.5" customHeight="1">
      <c r="A45" s="377"/>
      <c r="B45" s="55"/>
      <c r="C45" s="55"/>
      <c r="D45" s="55"/>
    </row>
    <row r="46" spans="1:4" ht="13.5" customHeight="1">
      <c r="A46" s="377"/>
      <c r="B46" s="55"/>
      <c r="C46" s="55"/>
      <c r="D46" s="55"/>
    </row>
    <row r="47" spans="1:4" ht="13.5" customHeight="1">
      <c r="A47" s="377"/>
      <c r="B47" s="55"/>
      <c r="C47" s="55"/>
      <c r="D47" s="55"/>
    </row>
    <row r="48" spans="1:4" ht="18.75" customHeight="1">
      <c r="A48" s="377"/>
      <c r="B48" s="55"/>
      <c r="C48" s="55"/>
      <c r="D48" s="55"/>
    </row>
  </sheetData>
  <sheetProtection/>
  <mergeCells count="8">
    <mergeCell ref="A1:B1"/>
    <mergeCell ref="A2:B2"/>
    <mergeCell ref="A25:C25"/>
    <mergeCell ref="A26:B26"/>
    <mergeCell ref="A3:A9"/>
    <mergeCell ref="A10:A15"/>
    <mergeCell ref="A27:A33"/>
    <mergeCell ref="A34:A39"/>
  </mergeCells>
  <printOptions horizontalCentered="1"/>
  <pageMargins left="0.67" right="0.47" top="0.67" bottom="0.59" header="0.51" footer="0.39"/>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C40"/>
  <sheetViews>
    <sheetView workbookViewId="0" topLeftCell="A22">
      <selection activeCell="C23" sqref="C23"/>
    </sheetView>
  </sheetViews>
  <sheetFormatPr defaultColWidth="9.00390625" defaultRowHeight="14.25"/>
  <cols>
    <col min="1" max="1" width="13.00390625" style="0" customWidth="1"/>
    <col min="2" max="2" width="14.875" style="0" customWidth="1"/>
    <col min="3" max="3" width="50.375" style="381" customWidth="1"/>
  </cols>
  <sheetData>
    <row r="1" spans="1:3" ht="21" customHeight="1">
      <c r="A1" s="382" t="s">
        <v>266</v>
      </c>
      <c r="B1" s="382"/>
      <c r="C1" s="383"/>
    </row>
    <row r="2" spans="1:3" s="379" customFormat="1" ht="19.5" customHeight="1">
      <c r="A2" s="384" t="s">
        <v>248</v>
      </c>
      <c r="B2" s="385"/>
      <c r="C2" s="386" t="s">
        <v>267</v>
      </c>
    </row>
    <row r="3" spans="1:3" s="379" customFormat="1" ht="15" customHeight="1">
      <c r="A3" s="387">
        <v>2018</v>
      </c>
      <c r="B3" s="388" t="s">
        <v>251</v>
      </c>
      <c r="C3" s="389">
        <v>7328</v>
      </c>
    </row>
    <row r="4" spans="1:3" s="379" customFormat="1" ht="15" customHeight="1">
      <c r="A4" s="387"/>
      <c r="B4" s="388" t="s">
        <v>252</v>
      </c>
      <c r="C4" s="389"/>
    </row>
    <row r="5" spans="1:3" s="379" customFormat="1" ht="15" customHeight="1">
      <c r="A5" s="387"/>
      <c r="B5" s="388" t="s">
        <v>253</v>
      </c>
      <c r="C5" s="389"/>
    </row>
    <row r="6" spans="1:3" s="379" customFormat="1" ht="15" customHeight="1">
      <c r="A6" s="387"/>
      <c r="B6" s="388" t="s">
        <v>254</v>
      </c>
      <c r="C6" s="389">
        <v>8336</v>
      </c>
    </row>
    <row r="7" spans="1:3" s="379" customFormat="1" ht="15" customHeight="1">
      <c r="A7" s="387"/>
      <c r="B7" s="388" t="s">
        <v>255</v>
      </c>
      <c r="C7" s="389"/>
    </row>
    <row r="8" spans="1:3" s="379" customFormat="1" ht="15" customHeight="1">
      <c r="A8" s="387"/>
      <c r="B8" s="388" t="s">
        <v>256</v>
      </c>
      <c r="C8" s="389"/>
    </row>
    <row r="9" spans="1:3" s="379" customFormat="1" ht="15" customHeight="1">
      <c r="A9" s="387"/>
      <c r="B9" s="388" t="s">
        <v>257</v>
      </c>
      <c r="C9" s="389">
        <v>8685</v>
      </c>
    </row>
    <row r="10" spans="1:3" s="379" customFormat="1" ht="15" customHeight="1">
      <c r="A10" s="387">
        <v>2019</v>
      </c>
      <c r="B10" s="388" t="s">
        <v>258</v>
      </c>
      <c r="C10" s="389">
        <v>11711</v>
      </c>
    </row>
    <row r="11" spans="1:3" s="379" customFormat="1" ht="15" customHeight="1">
      <c r="A11" s="387"/>
      <c r="B11" s="388" t="s">
        <v>259</v>
      </c>
      <c r="C11" s="389">
        <v>11716</v>
      </c>
    </row>
    <row r="12" spans="1:3" s="379" customFormat="1" ht="15" customHeight="1">
      <c r="A12" s="387"/>
      <c r="B12" s="388" t="s">
        <v>260</v>
      </c>
      <c r="C12" s="389">
        <v>11730</v>
      </c>
    </row>
    <row r="13" spans="1:3" s="379" customFormat="1" ht="15" customHeight="1">
      <c r="A13" s="387"/>
      <c r="B13" s="388" t="s">
        <v>261</v>
      </c>
      <c r="C13" s="389">
        <v>11862</v>
      </c>
    </row>
    <row r="14" spans="1:3" s="379" customFormat="1" ht="15" customHeight="1">
      <c r="A14" s="387"/>
      <c r="B14" s="388" t="s">
        <v>262</v>
      </c>
      <c r="C14" s="389">
        <v>13169</v>
      </c>
    </row>
    <row r="15" spans="1:3" s="380" customFormat="1" ht="15" customHeight="1">
      <c r="A15" s="390"/>
      <c r="B15" s="391" t="s">
        <v>251</v>
      </c>
      <c r="C15" s="392">
        <v>13175</v>
      </c>
    </row>
    <row r="16" spans="1:3" s="379" customFormat="1" ht="13.5">
      <c r="A16" s="393" t="s">
        <v>268</v>
      </c>
      <c r="B16" s="393"/>
      <c r="C16" s="394"/>
    </row>
    <row r="17" spans="1:3" s="379" customFormat="1" ht="15" customHeight="1">
      <c r="A17" s="393"/>
      <c r="B17" s="393"/>
      <c r="C17" s="394"/>
    </row>
    <row r="18" ht="27" customHeight="1"/>
    <row r="19" ht="27" customHeight="1"/>
    <row r="20" ht="27" customHeight="1"/>
    <row r="21" ht="30" customHeight="1"/>
    <row r="22" spans="1:3" ht="19.5" customHeight="1">
      <c r="A22" s="382" t="s">
        <v>269</v>
      </c>
      <c r="B22" s="382"/>
      <c r="C22" s="382"/>
    </row>
    <row r="23" spans="1:3" ht="21" customHeight="1">
      <c r="A23" s="395" t="s">
        <v>248</v>
      </c>
      <c r="B23" s="396"/>
      <c r="C23" s="397" t="s">
        <v>270</v>
      </c>
    </row>
    <row r="24" spans="1:3" ht="15.75" customHeight="1">
      <c r="A24" s="398">
        <v>2018</v>
      </c>
      <c r="B24" s="399" t="s">
        <v>251</v>
      </c>
      <c r="C24" s="400">
        <v>222237</v>
      </c>
    </row>
    <row r="25" spans="1:3" ht="15.75" customHeight="1">
      <c r="A25" s="398"/>
      <c r="B25" s="399" t="s">
        <v>252</v>
      </c>
      <c r="C25" s="400">
        <v>221461</v>
      </c>
    </row>
    <row r="26" spans="1:3" ht="15.75" customHeight="1">
      <c r="A26" s="398"/>
      <c r="B26" s="399" t="s">
        <v>253</v>
      </c>
      <c r="C26" s="400">
        <v>220945</v>
      </c>
    </row>
    <row r="27" spans="1:3" ht="15.75" customHeight="1">
      <c r="A27" s="398"/>
      <c r="B27" s="399" t="s">
        <v>254</v>
      </c>
      <c r="C27" s="400">
        <v>220629</v>
      </c>
    </row>
    <row r="28" spans="1:3" ht="15.75" customHeight="1">
      <c r="A28" s="398"/>
      <c r="B28" s="399" t="s">
        <v>255</v>
      </c>
      <c r="C28" s="400">
        <v>220507</v>
      </c>
    </row>
    <row r="29" spans="1:3" ht="15.75" customHeight="1">
      <c r="A29" s="398"/>
      <c r="B29" s="399" t="s">
        <v>256</v>
      </c>
      <c r="C29" s="400">
        <v>220462</v>
      </c>
    </row>
    <row r="30" spans="1:3" ht="15.75" customHeight="1">
      <c r="A30" s="398"/>
      <c r="B30" s="399" t="s">
        <v>257</v>
      </c>
      <c r="C30" s="400">
        <v>220170</v>
      </c>
    </row>
    <row r="31" spans="1:3" ht="15.75" customHeight="1">
      <c r="A31" s="398">
        <v>2019</v>
      </c>
      <c r="B31" s="399" t="s">
        <v>258</v>
      </c>
      <c r="C31" s="400">
        <v>218016</v>
      </c>
    </row>
    <row r="32" spans="1:3" ht="15.75" customHeight="1">
      <c r="A32" s="398"/>
      <c r="B32" s="399" t="s">
        <v>259</v>
      </c>
      <c r="C32" s="400">
        <v>219953</v>
      </c>
    </row>
    <row r="33" spans="1:3" ht="15.75" customHeight="1">
      <c r="A33" s="398"/>
      <c r="B33" s="399" t="s">
        <v>260</v>
      </c>
      <c r="C33" s="400">
        <v>219045</v>
      </c>
    </row>
    <row r="34" spans="1:3" ht="15.75" customHeight="1">
      <c r="A34" s="398"/>
      <c r="B34" s="399" t="s">
        <v>261</v>
      </c>
      <c r="C34" s="400">
        <v>218436</v>
      </c>
    </row>
    <row r="35" spans="1:3" ht="15.75" customHeight="1">
      <c r="A35" s="398"/>
      <c r="B35" s="399" t="s">
        <v>262</v>
      </c>
      <c r="C35" s="400">
        <v>216573</v>
      </c>
    </row>
    <row r="36" spans="1:3" s="55" customFormat="1" ht="15.75" customHeight="1">
      <c r="A36" s="401"/>
      <c r="B36" s="402" t="s">
        <v>251</v>
      </c>
      <c r="C36" s="403">
        <v>215937</v>
      </c>
    </row>
    <row r="37" spans="1:3" s="55" customFormat="1" ht="12" customHeight="1">
      <c r="A37" s="404"/>
      <c r="B37" s="404"/>
      <c r="C37" s="405"/>
    </row>
    <row r="38" ht="14.25"/>
    <row r="39" ht="14.25">
      <c r="C39"/>
    </row>
    <row r="40" ht="14.25">
      <c r="C40"/>
    </row>
    <row r="41" ht="14.25"/>
    <row r="42" ht="14.25"/>
    <row r="43" ht="14.25"/>
    <row r="44" ht="14.25"/>
    <row r="45" ht="14.25"/>
    <row r="46" ht="14.25"/>
    <row r="47" ht="14.25"/>
    <row r="48" ht="14.25"/>
    <row r="49" ht="14.25"/>
    <row r="50" ht="14.25"/>
    <row r="51" ht="14.25"/>
    <row r="52" ht="14.25"/>
    <row r="53" ht="14.25"/>
    <row r="54" ht="14.25"/>
    <row r="55" ht="14.25"/>
  </sheetData>
  <sheetProtection/>
  <mergeCells count="9">
    <mergeCell ref="A1:C1"/>
    <mergeCell ref="A2:B2"/>
    <mergeCell ref="A22:C22"/>
    <mergeCell ref="A23:B23"/>
    <mergeCell ref="A3:A9"/>
    <mergeCell ref="A10:A15"/>
    <mergeCell ref="A24:A30"/>
    <mergeCell ref="A31:A36"/>
    <mergeCell ref="A16:C17"/>
  </mergeCells>
  <printOptions horizontalCentered="1"/>
  <pageMargins left="0.51" right="0.51" top="0.59" bottom="0.39" header="0.51" footer="0.3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K27"/>
  <sheetViews>
    <sheetView workbookViewId="0" topLeftCell="A1">
      <selection activeCell="I3" sqref="I3"/>
    </sheetView>
  </sheetViews>
  <sheetFormatPr defaultColWidth="9.00390625" defaultRowHeight="14.25"/>
  <cols>
    <col min="1" max="2" width="7.00390625" style="0" customWidth="1"/>
    <col min="3" max="3" width="10.875" style="0" customWidth="1"/>
    <col min="4" max="4" width="9.625" style="0" customWidth="1"/>
    <col min="5" max="5" width="11.875" style="0" customWidth="1"/>
    <col min="6" max="6" width="12.125" style="0" customWidth="1"/>
    <col min="7" max="7" width="11.125" style="0" customWidth="1"/>
    <col min="8" max="8" width="10.50390625" style="0" customWidth="1"/>
  </cols>
  <sheetData>
    <row r="1" spans="1:5" ht="24" customHeight="1">
      <c r="A1" s="348" t="s">
        <v>271</v>
      </c>
      <c r="B1" s="348"/>
      <c r="C1" s="348"/>
      <c r="D1" s="55"/>
      <c r="E1" s="55"/>
    </row>
    <row r="2" spans="1:8" ht="21" customHeight="1">
      <c r="A2" s="349" t="s">
        <v>248</v>
      </c>
      <c r="B2" s="350"/>
      <c r="C2" s="351" t="s">
        <v>272</v>
      </c>
      <c r="D2" s="352" t="s">
        <v>273</v>
      </c>
      <c r="E2" s="352"/>
      <c r="F2" s="352"/>
      <c r="G2" s="352"/>
      <c r="H2" s="352"/>
    </row>
    <row r="3" spans="1:8" ht="42.75" customHeight="1">
      <c r="A3" s="353"/>
      <c r="B3" s="354"/>
      <c r="C3" s="351"/>
      <c r="D3" s="355" t="s">
        <v>274</v>
      </c>
      <c r="E3" s="356" t="s">
        <v>275</v>
      </c>
      <c r="F3" s="19" t="s">
        <v>276</v>
      </c>
      <c r="G3" s="19" t="s">
        <v>277</v>
      </c>
      <c r="H3" s="357" t="s">
        <v>278</v>
      </c>
    </row>
    <row r="4" spans="1:8" s="347" customFormat="1" ht="19.5" customHeight="1">
      <c r="A4" s="358">
        <v>1</v>
      </c>
      <c r="B4" s="359"/>
      <c r="C4" s="360">
        <v>2</v>
      </c>
      <c r="D4" s="361">
        <v>5</v>
      </c>
      <c r="E4" s="360">
        <v>6</v>
      </c>
      <c r="F4" s="360">
        <v>8</v>
      </c>
      <c r="G4" s="360">
        <v>9</v>
      </c>
      <c r="H4" s="362">
        <v>10</v>
      </c>
    </row>
    <row r="5" spans="1:8" ht="21" customHeight="1">
      <c r="A5" s="363">
        <v>2018</v>
      </c>
      <c r="B5" s="364" t="s">
        <v>251</v>
      </c>
      <c r="C5" s="365">
        <v>325835.9999999999</v>
      </c>
      <c r="D5" s="365">
        <v>63158.79999999999</v>
      </c>
      <c r="E5" s="365">
        <v>128055.59999999998</v>
      </c>
      <c r="F5" s="365">
        <v>35089.8</v>
      </c>
      <c r="G5" s="365">
        <v>5209</v>
      </c>
      <c r="H5" s="366">
        <v>22462.799999999996</v>
      </c>
    </row>
    <row r="6" spans="1:8" ht="21" customHeight="1">
      <c r="A6" s="363"/>
      <c r="B6" s="367" t="s">
        <v>252</v>
      </c>
      <c r="C6" s="365">
        <v>219426.7000000002</v>
      </c>
      <c r="D6" s="365">
        <v>35150.5</v>
      </c>
      <c r="E6" s="365">
        <v>88307.90000000002</v>
      </c>
      <c r="F6" s="365">
        <v>22012.5</v>
      </c>
      <c r="G6" s="365">
        <v>3303.100000000002</v>
      </c>
      <c r="H6" s="366">
        <v>15688.100000000006</v>
      </c>
    </row>
    <row r="7" spans="1:8" ht="21" customHeight="1">
      <c r="A7" s="363"/>
      <c r="B7" s="367" t="s">
        <v>253</v>
      </c>
      <c r="C7" s="365">
        <v>232768.69999999995</v>
      </c>
      <c r="D7" s="365">
        <v>44941.79999999999</v>
      </c>
      <c r="E7" s="365">
        <v>86026.59999999998</v>
      </c>
      <c r="F7" s="365">
        <v>23853</v>
      </c>
      <c r="G7" s="365">
        <v>3269.899999999998</v>
      </c>
      <c r="H7" s="366">
        <v>14042.800000000003</v>
      </c>
    </row>
    <row r="8" spans="1:8" ht="21" customHeight="1">
      <c r="A8" s="363"/>
      <c r="B8" s="367" t="s">
        <v>254</v>
      </c>
      <c r="C8" s="365">
        <v>296788.69999999995</v>
      </c>
      <c r="D8" s="365">
        <v>48888.90000000002</v>
      </c>
      <c r="E8" s="365">
        <v>140383.90000000002</v>
      </c>
      <c r="F8" s="365">
        <v>25358.199999999983</v>
      </c>
      <c r="G8" s="365">
        <v>4889.200000000004</v>
      </c>
      <c r="H8" s="366">
        <v>13602.099999999991</v>
      </c>
    </row>
    <row r="9" spans="1:8" ht="21" customHeight="1">
      <c r="A9" s="363"/>
      <c r="B9" s="367" t="s">
        <v>255</v>
      </c>
      <c r="C9" s="365">
        <v>220108.7000000002</v>
      </c>
      <c r="D9" s="365">
        <v>38229.79999999999</v>
      </c>
      <c r="E9" s="365">
        <v>84174.90000000002</v>
      </c>
      <c r="F9" s="365">
        <v>20551.5</v>
      </c>
      <c r="G9" s="365">
        <v>3887.2999999999956</v>
      </c>
      <c r="H9" s="366">
        <v>16495.300000000003</v>
      </c>
    </row>
    <row r="10" spans="1:8" ht="21" customHeight="1">
      <c r="A10" s="363"/>
      <c r="B10" s="367" t="s">
        <v>256</v>
      </c>
      <c r="C10" s="365">
        <v>235352.09999999963</v>
      </c>
      <c r="D10" s="365">
        <v>42994.5</v>
      </c>
      <c r="E10" s="365">
        <v>86636.6000000001</v>
      </c>
      <c r="F10" s="365">
        <v>28672.900000000023</v>
      </c>
      <c r="G10" s="365">
        <v>3486.7000000000044</v>
      </c>
      <c r="H10" s="366">
        <v>16450.20000000001</v>
      </c>
    </row>
    <row r="11" spans="1:8" ht="21" customHeight="1">
      <c r="A11" s="363"/>
      <c r="B11" s="367" t="s">
        <v>257</v>
      </c>
      <c r="C11" s="365">
        <v>400297.5</v>
      </c>
      <c r="D11" s="365">
        <v>56766.20000000001</v>
      </c>
      <c r="E11" s="365">
        <v>190389.09999999986</v>
      </c>
      <c r="F11" s="365">
        <v>41572.70000000001</v>
      </c>
      <c r="G11" s="365">
        <v>4000.7999999999956</v>
      </c>
      <c r="H11" s="366">
        <v>27272</v>
      </c>
    </row>
    <row r="12" spans="1:11" ht="21" customHeight="1">
      <c r="A12" s="363">
        <v>2019</v>
      </c>
      <c r="B12" s="367" t="s">
        <v>258</v>
      </c>
      <c r="C12" s="365">
        <v>163291.9</v>
      </c>
      <c r="D12" s="365">
        <v>54722.1</v>
      </c>
      <c r="E12" s="365">
        <v>79405.9</v>
      </c>
      <c r="F12" s="365">
        <v>17412.1</v>
      </c>
      <c r="G12" s="365">
        <v>3105.4</v>
      </c>
      <c r="H12" s="366">
        <v>8646.4</v>
      </c>
      <c r="K12" s="378"/>
    </row>
    <row r="13" spans="1:8" ht="21" customHeight="1">
      <c r="A13" s="363"/>
      <c r="B13" s="367" t="s">
        <v>259</v>
      </c>
      <c r="C13" s="365">
        <v>156573.8</v>
      </c>
      <c r="D13" s="365">
        <v>53903.7</v>
      </c>
      <c r="E13" s="365">
        <v>72557.5</v>
      </c>
      <c r="F13" s="365">
        <v>13679.6</v>
      </c>
      <c r="G13" s="365">
        <v>3729</v>
      </c>
      <c r="H13" s="366">
        <v>12704</v>
      </c>
    </row>
    <row r="14" spans="1:8" ht="21" customHeight="1">
      <c r="A14" s="363"/>
      <c r="B14" s="367" t="s">
        <v>260</v>
      </c>
      <c r="C14" s="365">
        <v>170296</v>
      </c>
      <c r="D14" s="365">
        <v>60397.8</v>
      </c>
      <c r="E14" s="365">
        <v>71290.70000000001</v>
      </c>
      <c r="F14" s="365">
        <v>24927.3</v>
      </c>
      <c r="G14" s="365">
        <v>4204.200000000001</v>
      </c>
      <c r="H14" s="366">
        <v>9476</v>
      </c>
    </row>
    <row r="15" spans="1:8" ht="21" customHeight="1">
      <c r="A15" s="363"/>
      <c r="B15" s="367" t="s">
        <v>261</v>
      </c>
      <c r="C15" s="365">
        <v>153896.49999999994</v>
      </c>
      <c r="D15" s="365">
        <v>54046.19999999998</v>
      </c>
      <c r="E15" s="365">
        <v>71271.19999999998</v>
      </c>
      <c r="F15" s="365">
        <v>18136</v>
      </c>
      <c r="G15" s="365">
        <v>2840.1000000000004</v>
      </c>
      <c r="H15" s="366">
        <v>7603</v>
      </c>
    </row>
    <row r="16" spans="1:8" ht="21" customHeight="1">
      <c r="A16" s="363"/>
      <c r="B16" s="364" t="s">
        <v>262</v>
      </c>
      <c r="C16" s="368">
        <v>173550.6000000001</v>
      </c>
      <c r="D16" s="368">
        <v>61602.5</v>
      </c>
      <c r="E16" s="368">
        <v>77524</v>
      </c>
      <c r="F16" s="368">
        <v>19989.600000000006</v>
      </c>
      <c r="G16" s="368">
        <v>2646.0999999999985</v>
      </c>
      <c r="H16" s="369">
        <v>11788.400000000001</v>
      </c>
    </row>
    <row r="17" spans="1:8" ht="21" customHeight="1">
      <c r="A17" s="370"/>
      <c r="B17" s="371" t="s">
        <v>251</v>
      </c>
      <c r="C17" s="372">
        <v>176689.8999999999</v>
      </c>
      <c r="D17" s="372">
        <v>62867.29999999999</v>
      </c>
      <c r="E17" s="372">
        <v>75299.29999999999</v>
      </c>
      <c r="F17" s="372">
        <v>20629.59999999999</v>
      </c>
      <c r="G17" s="372">
        <v>3387.7000000000007</v>
      </c>
      <c r="H17" s="373">
        <v>14506</v>
      </c>
    </row>
    <row r="18" spans="1:8" ht="12" customHeight="1">
      <c r="A18" s="374"/>
      <c r="B18" s="374"/>
      <c r="C18" s="375"/>
      <c r="D18" s="375"/>
      <c r="E18" s="375"/>
      <c r="F18" s="375"/>
      <c r="G18" s="375"/>
      <c r="H18" s="375"/>
    </row>
    <row r="19" spans="1:8" ht="12" customHeight="1">
      <c r="A19" s="376"/>
      <c r="B19" s="376"/>
      <c r="C19" s="376"/>
      <c r="D19" s="376"/>
      <c r="E19" s="376"/>
      <c r="F19" s="376"/>
      <c r="G19" s="376"/>
      <c r="H19" s="376"/>
    </row>
    <row r="20" spans="1:5" ht="24" customHeight="1">
      <c r="A20" s="377"/>
      <c r="B20" s="55"/>
      <c r="C20" s="55"/>
      <c r="D20" s="55"/>
      <c r="E20" s="55"/>
    </row>
    <row r="21" spans="1:5" ht="21.75" customHeight="1">
      <c r="A21" s="377"/>
      <c r="B21" s="55"/>
      <c r="C21" s="55"/>
      <c r="D21" s="55"/>
      <c r="E21" s="55"/>
    </row>
    <row r="22" spans="1:5" ht="25.5" customHeight="1">
      <c r="A22" s="377"/>
      <c r="B22" s="55"/>
      <c r="C22" s="55"/>
      <c r="D22" s="55"/>
      <c r="E22" s="55"/>
    </row>
    <row r="23" spans="1:5" ht="27" customHeight="1">
      <c r="A23" s="377"/>
      <c r="B23" s="55"/>
      <c r="C23" s="55"/>
      <c r="D23" s="55"/>
      <c r="E23" s="55"/>
    </row>
    <row r="24" spans="1:5" ht="19.5" customHeight="1">
      <c r="A24" s="377"/>
      <c r="B24" s="55"/>
      <c r="C24" s="55"/>
      <c r="D24" s="55"/>
      <c r="E24" s="55"/>
    </row>
    <row r="25" spans="1:5" ht="21.75" customHeight="1">
      <c r="A25" s="377"/>
      <c r="B25" s="55"/>
      <c r="C25" s="55"/>
      <c r="D25" s="55"/>
      <c r="E25" s="55"/>
    </row>
    <row r="26" spans="1:5" ht="18" customHeight="1">
      <c r="A26" s="55"/>
      <c r="B26" s="55"/>
      <c r="C26" s="55"/>
      <c r="D26" s="55"/>
      <c r="E26" s="55"/>
    </row>
    <row r="27" spans="1:5" ht="18" customHeight="1">
      <c r="A27" s="55"/>
      <c r="B27" s="55"/>
      <c r="C27" s="55"/>
      <c r="D27" s="55"/>
      <c r="E27" s="55"/>
    </row>
  </sheetData>
  <sheetProtection/>
  <mergeCells count="8">
    <mergeCell ref="A1:C1"/>
    <mergeCell ref="D2:H2"/>
    <mergeCell ref="A4:B4"/>
    <mergeCell ref="A19:H19"/>
    <mergeCell ref="A5:A11"/>
    <mergeCell ref="A12:A17"/>
    <mergeCell ref="C2:C3"/>
    <mergeCell ref="A2:B3"/>
  </mergeCells>
  <printOptions horizontalCentered="1"/>
  <pageMargins left="0.59" right="0.39" top="0.98" bottom="0.98" header="0.51" footer="0.51"/>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HC35"/>
  <sheetViews>
    <sheetView showGridLines="0" tabSelected="1" zoomScaleSheetLayoutView="90" workbookViewId="0" topLeftCell="S13">
      <selection activeCell="AF16" sqref="AF16"/>
    </sheetView>
  </sheetViews>
  <sheetFormatPr defaultColWidth="8.00390625" defaultRowHeight="14.25"/>
  <cols>
    <col min="1" max="1" width="2.625" style="49" customWidth="1"/>
    <col min="2" max="2" width="11.875" style="50" customWidth="1"/>
    <col min="3" max="7" width="12.25390625" style="50" customWidth="1"/>
    <col min="8" max="8" width="8.00390625" style="50" customWidth="1"/>
    <col min="9" max="9" width="8.75390625" style="50" customWidth="1"/>
    <col min="10" max="10" width="8.875" style="50" customWidth="1"/>
    <col min="11" max="11" width="8.625" style="50" customWidth="1"/>
    <col min="12" max="12" width="9.25390625" style="50" customWidth="1"/>
    <col min="13" max="13" width="5.875" style="50" customWidth="1"/>
    <col min="14" max="14" width="5.75390625" style="50" customWidth="1"/>
    <col min="15" max="15" width="5.875" style="50" customWidth="1"/>
    <col min="16" max="16" width="7.00390625" style="50" customWidth="1"/>
    <col min="17" max="17" width="8.75390625" style="50" customWidth="1"/>
    <col min="18" max="18" width="10.125" style="50" customWidth="1"/>
    <col min="19" max="19" width="12.375" style="50" customWidth="1"/>
    <col min="20" max="20" width="9.125" style="50" customWidth="1"/>
    <col min="21" max="21" width="8.125" style="50" customWidth="1"/>
    <col min="22" max="22" width="9.25390625" style="50" customWidth="1"/>
    <col min="23" max="23" width="10.25390625" style="50" customWidth="1"/>
    <col min="24" max="24" width="7.75390625" style="50" customWidth="1"/>
    <col min="25" max="25" width="7.875" style="50" customWidth="1"/>
    <col min="26" max="26" width="7.375" style="50" customWidth="1"/>
    <col min="27" max="27" width="5.875" style="50" customWidth="1"/>
    <col min="28" max="28" width="7.50390625" style="50" customWidth="1"/>
    <col min="29" max="29" width="6.625" style="50" customWidth="1"/>
    <col min="30" max="30" width="5.25390625" style="50" customWidth="1"/>
    <col min="31" max="31" width="6.00390625" style="50" customWidth="1"/>
    <col min="32" max="32" width="5.625" style="50" customWidth="1"/>
    <col min="33" max="33" width="6.875" style="50" customWidth="1"/>
    <col min="34" max="34" width="6.75390625" style="50" customWidth="1"/>
    <col min="35" max="35" width="6.00390625" style="50" customWidth="1"/>
    <col min="36" max="40" width="7.00390625" style="50" customWidth="1"/>
    <col min="41" max="41" width="7.625" style="50" customWidth="1"/>
    <col min="42" max="42" width="6.875" style="50" customWidth="1"/>
    <col min="43" max="43" width="6.50390625" style="50" customWidth="1"/>
    <col min="44" max="44" width="7.375" style="50" customWidth="1"/>
    <col min="45" max="45" width="8.125" style="50" customWidth="1"/>
    <col min="46" max="46" width="10.00390625" style="50" customWidth="1"/>
    <col min="47" max="47" width="8.50390625" style="50" customWidth="1"/>
    <col min="48" max="48" width="9.625" style="50" customWidth="1"/>
    <col min="49" max="50" width="11.00390625" style="50" customWidth="1"/>
    <col min="51" max="51" width="7.25390625" style="50" customWidth="1"/>
    <col min="52" max="53" width="5.50390625" style="49" customWidth="1"/>
    <col min="54" max="54" width="6.875" style="49" customWidth="1"/>
    <col min="55" max="55" width="5.625" style="49" customWidth="1"/>
    <col min="56" max="56" width="7.125" style="49" customWidth="1"/>
    <col min="57" max="57" width="5.875" style="49" customWidth="1"/>
    <col min="58" max="58" width="5.50390625" style="49" customWidth="1"/>
    <col min="59" max="59" width="6.625" style="49" customWidth="1"/>
    <col min="60" max="60" width="6.50390625" style="49" customWidth="1"/>
    <col min="61" max="61" width="6.125" style="49" customWidth="1"/>
    <col min="62" max="62" width="7.875" style="49" customWidth="1"/>
    <col min="63" max="64" width="7.50390625" style="49" customWidth="1"/>
    <col min="65" max="65" width="9.375" style="49" customWidth="1"/>
    <col min="66" max="66" width="9.125" style="49" customWidth="1"/>
    <col min="67" max="69" width="7.875" style="49" customWidth="1"/>
    <col min="70" max="70" width="9.00390625" style="49" customWidth="1"/>
    <col min="71" max="71" width="8.50390625" style="49" customWidth="1"/>
    <col min="72" max="72" width="8.875" style="49" customWidth="1"/>
    <col min="73" max="73" width="7.75390625" style="49" customWidth="1"/>
    <col min="74" max="74" width="9.00390625" style="49" customWidth="1"/>
    <col min="75" max="75" width="8.375" style="49" customWidth="1"/>
    <col min="76" max="76" width="8.50390625" style="49" customWidth="1"/>
    <col min="77" max="77" width="9.75390625" style="49" customWidth="1"/>
    <col min="78" max="78" width="8.75390625" style="49" customWidth="1"/>
    <col min="79" max="79" width="9.25390625" style="51" customWidth="1"/>
    <col min="80" max="81" width="8.75390625" style="51" customWidth="1"/>
    <col min="82" max="82" width="7.50390625" style="51" customWidth="1"/>
    <col min="83" max="83" width="8.00390625" style="51" customWidth="1"/>
    <col min="84" max="84" width="8.875" style="51" customWidth="1"/>
    <col min="85" max="85" width="9.00390625" style="51" customWidth="1"/>
    <col min="86" max="86" width="7.875" style="51" customWidth="1"/>
    <col min="87" max="87" width="7.125" style="0" customWidth="1"/>
    <col min="88" max="88" width="6.25390625" style="0" customWidth="1"/>
    <col min="89" max="89" width="6.00390625" style="0" customWidth="1"/>
    <col min="90" max="90" width="9.375" style="0" customWidth="1"/>
    <col min="91" max="91" width="6.375" style="0" customWidth="1"/>
    <col min="92" max="92" width="8.375" style="0" customWidth="1"/>
    <col min="93" max="93" width="5.50390625" style="0" customWidth="1"/>
    <col min="94" max="95" width="6.375" style="0" customWidth="1"/>
    <col min="96" max="96" width="7.375" style="0" customWidth="1"/>
    <col min="97" max="97" width="6.625" style="0" customWidth="1"/>
    <col min="98" max="98" width="6.375" style="0" customWidth="1"/>
    <col min="99" max="99" width="7.375" style="0" customWidth="1"/>
    <col min="100" max="100" width="6.125" style="0" customWidth="1"/>
    <col min="101" max="103" width="7.375" style="0" customWidth="1"/>
    <col min="104" max="104" width="6.25390625" style="0" customWidth="1"/>
    <col min="105" max="105" width="6.625" style="0" customWidth="1"/>
    <col min="106" max="106" width="7.875" style="0" customWidth="1"/>
    <col min="107" max="107" width="6.375" style="0" customWidth="1"/>
    <col min="108" max="108" width="7.125" style="0" customWidth="1"/>
    <col min="109" max="109" width="6.875" style="0" customWidth="1"/>
    <col min="110" max="110" width="6.00390625" style="0" customWidth="1"/>
    <col min="111" max="111" width="6.75390625" style="0" customWidth="1"/>
    <col min="112" max="112" width="7.875" style="49" customWidth="1"/>
    <col min="113" max="113" width="7.125" style="49" customWidth="1"/>
    <col min="114" max="114" width="6.875" style="49" customWidth="1"/>
    <col min="115" max="115" width="6.125" style="49" customWidth="1"/>
    <col min="116" max="116" width="6.75390625" style="49" customWidth="1"/>
    <col min="117" max="117" width="7.25390625" style="49" customWidth="1"/>
    <col min="118" max="118" width="5.00390625" style="52" customWidth="1"/>
    <col min="119" max="119" width="4.875" style="49" customWidth="1"/>
    <col min="120" max="120" width="7.00390625" style="49" customWidth="1"/>
    <col min="121" max="121" width="5.875" style="49" customWidth="1"/>
    <col min="122" max="122" width="7.00390625" style="49" customWidth="1"/>
    <col min="123" max="123" width="6.375" style="49" customWidth="1"/>
    <col min="124" max="124" width="7.75390625" style="49" customWidth="1"/>
    <col min="125" max="125" width="6.125" style="52" customWidth="1"/>
    <col min="126" max="127" width="5.875" style="49" customWidth="1"/>
    <col min="128" max="128" width="4.375" style="49" customWidth="1"/>
    <col min="129" max="129" width="7.875" style="49" customWidth="1"/>
    <col min="130" max="130" width="5.25390625" style="49" customWidth="1"/>
    <col min="131" max="131" width="7.125" style="49" customWidth="1"/>
    <col min="132" max="132" width="7.375" style="49" customWidth="1"/>
    <col min="133" max="133" width="5.875" style="49" customWidth="1"/>
    <col min="134" max="134" width="6.375" style="49" customWidth="1"/>
    <col min="135" max="135" width="6.125" style="49" customWidth="1"/>
    <col min="136" max="136" width="6.375" style="49" customWidth="1"/>
    <col min="137" max="137" width="5.625" style="49" customWidth="1"/>
    <col min="138" max="138" width="6.00390625" style="49" customWidth="1"/>
    <col min="139" max="140" width="5.50390625" style="49" customWidth="1"/>
    <col min="141" max="143" width="4.625" style="49" customWidth="1"/>
    <col min="144" max="144" width="6.625" style="49" customWidth="1"/>
    <col min="145" max="146" width="5.50390625" style="49" customWidth="1"/>
    <col min="147" max="147" width="6.25390625" style="49" customWidth="1"/>
    <col min="148" max="149" width="6.75390625" style="49" customWidth="1"/>
    <col min="150" max="150" width="7.25390625" style="49" customWidth="1"/>
    <col min="151" max="151" width="7.625" style="49" customWidth="1"/>
    <col min="152" max="152" width="7.00390625" style="49" customWidth="1"/>
    <col min="153" max="153" width="6.625" style="49" customWidth="1"/>
    <col min="154" max="154" width="6.75390625" style="49" customWidth="1"/>
    <col min="155" max="155" width="7.50390625" style="49" customWidth="1"/>
    <col min="156" max="156" width="7.00390625" style="49" customWidth="1"/>
    <col min="157" max="157" width="6.75390625" style="49" customWidth="1"/>
    <col min="158" max="158" width="6.375" style="49" customWidth="1"/>
    <col min="159" max="159" width="6.75390625" style="49" customWidth="1"/>
    <col min="160" max="160" width="8.00390625" style="49" customWidth="1"/>
    <col min="161" max="161" width="7.125" style="49" customWidth="1"/>
    <col min="162" max="162" width="6.375" style="49" customWidth="1"/>
    <col min="163" max="163" width="7.25390625" style="49" customWidth="1"/>
    <col min="164" max="164" width="6.375" style="49" customWidth="1"/>
    <col min="165" max="165" width="6.875" style="50" customWidth="1"/>
    <col min="166" max="167" width="7.00390625" style="50" customWidth="1"/>
    <col min="168" max="168" width="6.875" style="50" customWidth="1"/>
    <col min="169" max="169" width="7.125" style="50" customWidth="1"/>
    <col min="170" max="199" width="8.00390625" style="53" customWidth="1"/>
    <col min="200" max="202" width="8.00390625" style="54" customWidth="1"/>
    <col min="203" max="211" width="8.00390625" style="55" customWidth="1"/>
  </cols>
  <sheetData>
    <row r="1" spans="1:211" s="40" customFormat="1" ht="45" customHeight="1">
      <c r="A1" s="56"/>
      <c r="B1" s="56" t="s">
        <v>279</v>
      </c>
      <c r="C1" s="56"/>
      <c r="D1" s="56"/>
      <c r="E1" s="56"/>
      <c r="F1" s="56"/>
      <c r="G1" s="56"/>
      <c r="H1" s="57" t="s">
        <v>280</v>
      </c>
      <c r="I1" s="57"/>
      <c r="J1" s="57"/>
      <c r="K1" s="57"/>
      <c r="L1" s="57"/>
      <c r="M1" s="56"/>
      <c r="N1" s="56"/>
      <c r="O1" s="56"/>
      <c r="P1" s="56"/>
      <c r="Q1" s="56" t="s">
        <v>281</v>
      </c>
      <c r="R1" s="56"/>
      <c r="S1" s="56"/>
      <c r="T1" s="56"/>
      <c r="U1" s="56"/>
      <c r="V1" s="56"/>
      <c r="W1" s="56"/>
      <c r="X1" s="104" t="s">
        <v>282</v>
      </c>
      <c r="Y1" s="104"/>
      <c r="Z1" s="104"/>
      <c r="AA1" s="104"/>
      <c r="AB1" s="104"/>
      <c r="AC1" s="104"/>
      <c r="AD1" s="104"/>
      <c r="AE1" s="104"/>
      <c r="AF1" s="104"/>
      <c r="AG1" s="104"/>
      <c r="AH1" s="104" t="s">
        <v>283</v>
      </c>
      <c r="AI1" s="104"/>
      <c r="AJ1" s="104"/>
      <c r="AK1" s="104"/>
      <c r="AL1" s="104"/>
      <c r="AM1" s="104"/>
      <c r="AN1" s="104"/>
      <c r="AO1" s="104"/>
      <c r="AP1" s="104"/>
      <c r="AQ1" s="104"/>
      <c r="AR1" s="104" t="s">
        <v>284</v>
      </c>
      <c r="AS1" s="104"/>
      <c r="AT1" s="104"/>
      <c r="AU1" s="104"/>
      <c r="AV1" s="104"/>
      <c r="AW1" s="104"/>
      <c r="AX1" s="104"/>
      <c r="AY1" s="142" t="s">
        <v>285</v>
      </c>
      <c r="AZ1" s="142"/>
      <c r="BA1" s="142"/>
      <c r="BB1" s="142"/>
      <c r="BC1" s="142"/>
      <c r="BD1" s="142"/>
      <c r="BE1" s="142"/>
      <c r="BF1" s="142"/>
      <c r="BG1" s="142"/>
      <c r="BH1" s="142"/>
      <c r="BI1" s="142"/>
      <c r="BJ1" s="142" t="s">
        <v>286</v>
      </c>
      <c r="BK1" s="142"/>
      <c r="BL1" s="142"/>
      <c r="BM1" s="142"/>
      <c r="BN1" s="142"/>
      <c r="BO1" s="142"/>
      <c r="BP1" s="142"/>
      <c r="BQ1" s="142"/>
      <c r="BR1" s="142" t="s">
        <v>287</v>
      </c>
      <c r="BS1" s="142"/>
      <c r="BT1" s="142"/>
      <c r="BU1" s="142"/>
      <c r="BV1" s="142"/>
      <c r="BW1" s="142"/>
      <c r="BX1" s="142"/>
      <c r="BY1" s="142"/>
      <c r="BZ1" s="104" t="s">
        <v>288</v>
      </c>
      <c r="CA1" s="104"/>
      <c r="CB1" s="104"/>
      <c r="CC1" s="104"/>
      <c r="CD1" s="104"/>
      <c r="CE1" s="104"/>
      <c r="CF1" s="104"/>
      <c r="CG1" s="104"/>
      <c r="CH1" s="104" t="s">
        <v>289</v>
      </c>
      <c r="CI1" s="104"/>
      <c r="CJ1" s="104"/>
      <c r="CK1" s="104"/>
      <c r="CL1" s="104"/>
      <c r="CM1" s="104"/>
      <c r="CN1" s="104"/>
      <c r="CO1" s="104"/>
      <c r="CP1" s="104"/>
      <c r="CQ1" s="104"/>
      <c r="CR1" s="104" t="s">
        <v>290</v>
      </c>
      <c r="CS1" s="104"/>
      <c r="CT1" s="104"/>
      <c r="CU1" s="104"/>
      <c r="CV1" s="104"/>
      <c r="CW1" s="104"/>
      <c r="CX1" s="104"/>
      <c r="CY1" s="104"/>
      <c r="CZ1" s="104"/>
      <c r="DA1" s="104"/>
      <c r="DB1" s="104" t="s">
        <v>291</v>
      </c>
      <c r="DC1" s="104"/>
      <c r="DD1" s="104"/>
      <c r="DE1" s="104"/>
      <c r="DF1" s="104"/>
      <c r="DG1" s="104"/>
      <c r="DH1" s="104"/>
      <c r="DI1" s="104"/>
      <c r="DJ1" s="104"/>
      <c r="DK1" s="104"/>
      <c r="DL1" s="104" t="s">
        <v>292</v>
      </c>
      <c r="DM1" s="104"/>
      <c r="DN1" s="104"/>
      <c r="DO1" s="104"/>
      <c r="DP1" s="104"/>
      <c r="DQ1" s="104"/>
      <c r="DR1" s="104"/>
      <c r="DS1" s="104"/>
      <c r="DT1" s="104"/>
      <c r="DU1" s="104"/>
      <c r="DV1" s="104"/>
      <c r="DW1" s="104" t="s">
        <v>293</v>
      </c>
      <c r="DX1" s="104"/>
      <c r="DY1" s="104"/>
      <c r="DZ1" s="104"/>
      <c r="EA1" s="104"/>
      <c r="EB1" s="104"/>
      <c r="EC1" s="104"/>
      <c r="ED1" s="104"/>
      <c r="EE1" s="104"/>
      <c r="EF1" s="104"/>
      <c r="EG1" s="104"/>
      <c r="EH1" s="104" t="s">
        <v>294</v>
      </c>
      <c r="EI1" s="104"/>
      <c r="EJ1" s="104"/>
      <c r="EK1" s="104"/>
      <c r="EL1" s="104"/>
      <c r="EM1" s="104"/>
      <c r="EN1" s="104"/>
      <c r="EO1" s="104"/>
      <c r="EP1" s="104"/>
      <c r="EQ1" s="104"/>
      <c r="ER1" s="104"/>
      <c r="ES1" s="104"/>
      <c r="ET1" s="295" t="s">
        <v>295</v>
      </c>
      <c r="EU1" s="295"/>
      <c r="EV1" s="295"/>
      <c r="EW1" s="295"/>
      <c r="EX1" s="295"/>
      <c r="EY1" s="295"/>
      <c r="EZ1" s="295"/>
      <c r="FA1" s="295"/>
      <c r="FB1" s="295"/>
      <c r="FC1" s="295"/>
      <c r="FD1" s="311" t="s">
        <v>296</v>
      </c>
      <c r="FE1" s="311"/>
      <c r="FF1" s="311"/>
      <c r="FG1" s="311"/>
      <c r="FH1" s="311"/>
      <c r="FI1" s="311"/>
      <c r="FJ1" s="311"/>
      <c r="FK1" s="311"/>
      <c r="FL1" s="311"/>
      <c r="FM1" s="311"/>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345"/>
      <c r="GV1" s="345"/>
      <c r="GW1" s="345"/>
      <c r="GX1" s="345"/>
      <c r="GY1" s="345"/>
      <c r="GZ1" s="345"/>
      <c r="HA1" s="345"/>
      <c r="HB1" s="345"/>
      <c r="HC1" s="345"/>
    </row>
    <row r="2" spans="1:211" s="41" customFormat="1" ht="18.75">
      <c r="A2" s="58"/>
      <c r="B2" s="58" t="s">
        <v>297</v>
      </c>
      <c r="C2" s="58"/>
      <c r="D2" s="58"/>
      <c r="E2" s="58"/>
      <c r="F2" s="58"/>
      <c r="G2" s="58"/>
      <c r="H2" s="59" t="s">
        <v>297</v>
      </c>
      <c r="I2" s="59"/>
      <c r="J2" s="59"/>
      <c r="K2" s="59"/>
      <c r="L2" s="59"/>
      <c r="M2" s="58"/>
      <c r="N2" s="58"/>
      <c r="O2" s="58"/>
      <c r="P2" s="58"/>
      <c r="Q2" s="58" t="s">
        <v>297</v>
      </c>
      <c r="R2" s="58"/>
      <c r="S2" s="58"/>
      <c r="T2" s="58"/>
      <c r="U2" s="58"/>
      <c r="V2" s="58"/>
      <c r="W2" s="58"/>
      <c r="X2" s="105" t="s">
        <v>297</v>
      </c>
      <c r="Y2" s="105"/>
      <c r="Z2" s="105"/>
      <c r="AA2" s="105"/>
      <c r="AB2" s="105"/>
      <c r="AC2" s="105"/>
      <c r="AD2" s="105"/>
      <c r="AE2" s="105"/>
      <c r="AF2" s="105"/>
      <c r="AG2" s="105"/>
      <c r="AH2" s="105" t="s">
        <v>297</v>
      </c>
      <c r="AI2" s="105"/>
      <c r="AJ2" s="105"/>
      <c r="AK2" s="105"/>
      <c r="AL2" s="105"/>
      <c r="AM2" s="105"/>
      <c r="AN2" s="105"/>
      <c r="AO2" s="105"/>
      <c r="AP2" s="105"/>
      <c r="AQ2" s="105"/>
      <c r="AR2" s="105" t="s">
        <v>297</v>
      </c>
      <c r="AS2" s="105"/>
      <c r="AT2" s="105"/>
      <c r="AU2" s="105"/>
      <c r="AV2" s="105"/>
      <c r="AW2" s="105"/>
      <c r="AX2" s="105"/>
      <c r="AY2" s="105" t="s">
        <v>297</v>
      </c>
      <c r="AZ2" s="105"/>
      <c r="BA2" s="105"/>
      <c r="BB2" s="105"/>
      <c r="BC2" s="105"/>
      <c r="BD2" s="105"/>
      <c r="BE2" s="105"/>
      <c r="BF2" s="105"/>
      <c r="BG2" s="105"/>
      <c r="BH2" s="105"/>
      <c r="BI2" s="105"/>
      <c r="BJ2" s="153" t="s">
        <v>298</v>
      </c>
      <c r="BK2" s="153"/>
      <c r="BL2" s="153"/>
      <c r="BM2" s="153"/>
      <c r="BN2" s="153"/>
      <c r="BO2" s="153"/>
      <c r="BP2" s="153"/>
      <c r="BQ2" s="153"/>
      <c r="BR2" s="153" t="s">
        <v>298</v>
      </c>
      <c r="BS2" s="153"/>
      <c r="BT2" s="153"/>
      <c r="BU2" s="153"/>
      <c r="BV2" s="153"/>
      <c r="BW2" s="153"/>
      <c r="BX2" s="153"/>
      <c r="BY2" s="153"/>
      <c r="BZ2" s="105" t="s">
        <v>297</v>
      </c>
      <c r="CA2" s="105"/>
      <c r="CB2" s="105"/>
      <c r="CC2" s="105"/>
      <c r="CD2" s="105"/>
      <c r="CE2" s="105"/>
      <c r="CF2" s="105"/>
      <c r="CG2" s="105"/>
      <c r="CH2" s="199" t="s">
        <v>297</v>
      </c>
      <c r="CI2" s="199"/>
      <c r="CJ2" s="199"/>
      <c r="CK2" s="213"/>
      <c r="CL2" s="199"/>
      <c r="CM2" s="199"/>
      <c r="CN2" s="199"/>
      <c r="CO2" s="199"/>
      <c r="CP2" s="199"/>
      <c r="CQ2" s="199"/>
      <c r="CR2" s="199" t="s">
        <v>297</v>
      </c>
      <c r="CS2" s="199"/>
      <c r="CT2" s="213"/>
      <c r="CU2" s="199"/>
      <c r="CV2" s="199"/>
      <c r="CW2" s="213"/>
      <c r="CX2" s="199"/>
      <c r="CY2" s="199"/>
      <c r="CZ2" s="199"/>
      <c r="DA2" s="213"/>
      <c r="DB2" s="199" t="s">
        <v>297</v>
      </c>
      <c r="DC2" s="199"/>
      <c r="DD2" s="199"/>
      <c r="DE2" s="213"/>
      <c r="DF2" s="199"/>
      <c r="DG2" s="213"/>
      <c r="DH2" s="199"/>
      <c r="DI2" s="199"/>
      <c r="DJ2" s="199"/>
      <c r="DK2" s="213"/>
      <c r="DL2" s="105" t="s">
        <v>297</v>
      </c>
      <c r="DM2" s="105"/>
      <c r="DN2" s="105"/>
      <c r="DO2" s="105"/>
      <c r="DP2" s="105"/>
      <c r="DQ2" s="105"/>
      <c r="DR2" s="105"/>
      <c r="DS2" s="105"/>
      <c r="DT2" s="105"/>
      <c r="DU2" s="105"/>
      <c r="DV2" s="105"/>
      <c r="DW2" s="105" t="s">
        <v>297</v>
      </c>
      <c r="DX2" s="105"/>
      <c r="DY2" s="105"/>
      <c r="DZ2" s="105"/>
      <c r="EA2" s="105"/>
      <c r="EB2" s="105"/>
      <c r="EC2" s="105"/>
      <c r="ED2" s="105"/>
      <c r="EE2" s="105"/>
      <c r="EF2" s="105"/>
      <c r="EG2" s="105"/>
      <c r="EH2" s="105" t="s">
        <v>297</v>
      </c>
      <c r="EI2" s="105"/>
      <c r="EJ2" s="105"/>
      <c r="EK2" s="105"/>
      <c r="EL2" s="105"/>
      <c r="EM2" s="105"/>
      <c r="EN2" s="105"/>
      <c r="EO2" s="105"/>
      <c r="EP2" s="105"/>
      <c r="EQ2" s="105"/>
      <c r="ER2" s="105"/>
      <c r="ES2" s="105"/>
      <c r="ET2" s="296" t="s">
        <v>297</v>
      </c>
      <c r="EU2" s="296"/>
      <c r="EV2" s="296"/>
      <c r="EW2" s="296"/>
      <c r="EX2" s="296"/>
      <c r="EY2" s="296"/>
      <c r="EZ2" s="296"/>
      <c r="FA2" s="296"/>
      <c r="FB2" s="296"/>
      <c r="FC2" s="296"/>
      <c r="FD2" s="296" t="s">
        <v>297</v>
      </c>
      <c r="FE2" s="296"/>
      <c r="FF2" s="296"/>
      <c r="FG2" s="296"/>
      <c r="FH2" s="296"/>
      <c r="FI2" s="296"/>
      <c r="FJ2" s="296"/>
      <c r="FK2" s="296"/>
      <c r="FL2" s="296"/>
      <c r="FM2" s="296"/>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346"/>
      <c r="GV2" s="346"/>
      <c r="GW2" s="346"/>
      <c r="GX2" s="346"/>
      <c r="GY2" s="346"/>
      <c r="GZ2" s="346"/>
      <c r="HA2" s="346"/>
      <c r="HB2" s="346"/>
      <c r="HC2" s="346"/>
    </row>
    <row r="3" spans="1:195" s="42" customFormat="1" ht="19.5" customHeight="1">
      <c r="A3" s="60"/>
      <c r="B3" s="61" t="s">
        <v>299</v>
      </c>
      <c r="C3" s="62" t="s">
        <v>300</v>
      </c>
      <c r="D3" s="62"/>
      <c r="E3" s="62"/>
      <c r="F3" s="62"/>
      <c r="G3" s="62"/>
      <c r="H3" s="63" t="s">
        <v>301</v>
      </c>
      <c r="I3" s="89"/>
      <c r="J3" s="89"/>
      <c r="K3" s="89"/>
      <c r="L3" s="89"/>
      <c r="M3" s="89"/>
      <c r="N3" s="89"/>
      <c r="O3" s="89"/>
      <c r="P3" s="90"/>
      <c r="Q3" s="106" t="s">
        <v>301</v>
      </c>
      <c r="R3" s="90"/>
      <c r="S3" s="90"/>
      <c r="T3" s="90"/>
      <c r="U3" s="90"/>
      <c r="V3" s="90"/>
      <c r="W3" s="90"/>
      <c r="X3" s="62" t="s">
        <v>301</v>
      </c>
      <c r="Y3" s="62"/>
      <c r="Z3" s="62"/>
      <c r="AA3" s="62"/>
      <c r="AB3" s="62"/>
      <c r="AC3" s="62"/>
      <c r="AD3" s="62"/>
      <c r="AE3" s="62"/>
      <c r="AF3" s="62"/>
      <c r="AG3" s="62"/>
      <c r="AH3" s="120" t="s">
        <v>302</v>
      </c>
      <c r="AI3" s="121" t="s">
        <v>303</v>
      </c>
      <c r="AJ3" s="121"/>
      <c r="AK3" s="121"/>
      <c r="AL3" s="121"/>
      <c r="AM3" s="121"/>
      <c r="AN3" s="121"/>
      <c r="AO3" s="121"/>
      <c r="AP3" s="121"/>
      <c r="AQ3" s="121"/>
      <c r="AR3" s="121" t="s">
        <v>303</v>
      </c>
      <c r="AS3" s="133"/>
      <c r="AT3" s="137" t="s">
        <v>304</v>
      </c>
      <c r="AU3" s="137"/>
      <c r="AV3" s="137" t="s">
        <v>7</v>
      </c>
      <c r="AW3" s="123" t="s">
        <v>305</v>
      </c>
      <c r="AX3" s="120"/>
      <c r="AY3" s="143" t="s">
        <v>306</v>
      </c>
      <c r="AZ3" s="143"/>
      <c r="BA3" s="143"/>
      <c r="BB3" s="143"/>
      <c r="BC3" s="143"/>
      <c r="BD3" s="143"/>
      <c r="BE3" s="143"/>
      <c r="BF3" s="143"/>
      <c r="BG3" s="143"/>
      <c r="BH3" s="143"/>
      <c r="BI3" s="143"/>
      <c r="BJ3" s="121" t="s">
        <v>306</v>
      </c>
      <c r="BK3" s="121"/>
      <c r="BL3" s="133"/>
      <c r="BM3" s="166" t="s">
        <v>307</v>
      </c>
      <c r="BN3" s="166"/>
      <c r="BO3" s="166"/>
      <c r="BP3" s="166"/>
      <c r="BQ3" s="166"/>
      <c r="BR3" s="166" t="s">
        <v>307</v>
      </c>
      <c r="BS3" s="166"/>
      <c r="BT3" s="166"/>
      <c r="BU3" s="166"/>
      <c r="BV3" s="166"/>
      <c r="BW3" s="166"/>
      <c r="BX3" s="166"/>
      <c r="BY3" s="166"/>
      <c r="BZ3" s="186" t="s">
        <v>308</v>
      </c>
      <c r="CA3" s="186"/>
      <c r="CB3" s="186"/>
      <c r="CC3" s="186"/>
      <c r="CD3" s="186"/>
      <c r="CE3" s="186"/>
      <c r="CF3" s="186"/>
      <c r="CG3" s="186"/>
      <c r="CH3" s="200" t="s">
        <v>309</v>
      </c>
      <c r="CI3" s="200"/>
      <c r="CJ3" s="200"/>
      <c r="CK3" s="200"/>
      <c r="CL3" s="200"/>
      <c r="CM3" s="200"/>
      <c r="CN3" s="200"/>
      <c r="CO3" s="200"/>
      <c r="CP3" s="200"/>
      <c r="CQ3" s="214" t="s">
        <v>310</v>
      </c>
      <c r="CR3" s="62" t="s">
        <v>311</v>
      </c>
      <c r="CS3" s="62"/>
      <c r="CT3" s="62"/>
      <c r="CU3" s="62"/>
      <c r="CV3" s="62"/>
      <c r="CW3" s="62"/>
      <c r="CX3" s="62"/>
      <c r="CY3" s="62"/>
      <c r="CZ3" s="62"/>
      <c r="DA3" s="62"/>
      <c r="DB3" s="62" t="s">
        <v>312</v>
      </c>
      <c r="DC3" s="62"/>
      <c r="DD3" s="62"/>
      <c r="DE3" s="62"/>
      <c r="DF3" s="62"/>
      <c r="DG3" s="62"/>
      <c r="DH3" s="62"/>
      <c r="DI3" s="62"/>
      <c r="DJ3" s="62"/>
      <c r="DK3" s="234"/>
      <c r="DL3" s="235"/>
      <c r="DM3" s="236" t="s">
        <v>313</v>
      </c>
      <c r="DN3" s="236"/>
      <c r="DO3" s="236"/>
      <c r="DP3" s="236"/>
      <c r="DQ3" s="236"/>
      <c r="DR3" s="236"/>
      <c r="DS3" s="236"/>
      <c r="DT3" s="236"/>
      <c r="DU3" s="236"/>
      <c r="DV3" s="236"/>
      <c r="DW3" s="244" t="s">
        <v>313</v>
      </c>
      <c r="DX3" s="244"/>
      <c r="DY3" s="244"/>
      <c r="DZ3" s="244"/>
      <c r="EA3" s="244"/>
      <c r="EB3" s="244"/>
      <c r="EC3" s="244"/>
      <c r="ED3" s="255"/>
      <c r="EE3" s="256" t="s">
        <v>314</v>
      </c>
      <c r="EF3" s="256"/>
      <c r="EG3" s="271"/>
      <c r="EH3" s="272" t="s">
        <v>315</v>
      </c>
      <c r="EI3" s="273"/>
      <c r="EJ3" s="274" t="s">
        <v>316</v>
      </c>
      <c r="EK3" s="275"/>
      <c r="EL3" s="275"/>
      <c r="EM3" s="275"/>
      <c r="EN3" s="275"/>
      <c r="EO3" s="275"/>
      <c r="EP3" s="275"/>
      <c r="EQ3" s="275"/>
      <c r="ER3" s="275"/>
      <c r="ES3" s="275"/>
      <c r="ET3" s="283" t="s">
        <v>317</v>
      </c>
      <c r="EU3" s="297" t="s">
        <v>318</v>
      </c>
      <c r="EV3" s="297"/>
      <c r="EW3" s="297"/>
      <c r="EX3" s="297"/>
      <c r="EY3" s="297"/>
      <c r="EZ3" s="297"/>
      <c r="FA3" s="297"/>
      <c r="FB3" s="297"/>
      <c r="FC3" s="297"/>
      <c r="FD3" s="297" t="s">
        <v>318</v>
      </c>
      <c r="FE3" s="297"/>
      <c r="FF3" s="297"/>
      <c r="FG3" s="297"/>
      <c r="FH3" s="297"/>
      <c r="FI3" s="297"/>
      <c r="FJ3" s="297"/>
      <c r="FK3" s="297"/>
      <c r="FL3" s="297"/>
      <c r="FM3" s="297"/>
      <c r="FN3" s="337"/>
      <c r="FO3" s="337"/>
      <c r="FP3" s="337"/>
      <c r="FQ3" s="337"/>
      <c r="FR3" s="337"/>
      <c r="FS3" s="337"/>
      <c r="FT3" s="337"/>
      <c r="FU3" s="337"/>
      <c r="FV3" s="337"/>
      <c r="FW3" s="337"/>
      <c r="FX3" s="337"/>
      <c r="FY3" s="337"/>
      <c r="FZ3" s="337"/>
      <c r="GA3" s="337"/>
      <c r="GB3" s="337"/>
      <c r="GC3" s="337"/>
      <c r="GD3" s="337"/>
      <c r="GE3" s="341"/>
      <c r="GF3" s="341"/>
      <c r="GG3" s="341"/>
      <c r="GH3" s="341"/>
      <c r="GI3" s="341"/>
      <c r="GJ3" s="341"/>
      <c r="GK3" s="341"/>
      <c r="GL3" s="341"/>
      <c r="GM3" s="341"/>
    </row>
    <row r="4" spans="1:195" s="43" customFormat="1" ht="19.5" customHeight="1">
      <c r="A4" s="64"/>
      <c r="B4" s="61"/>
      <c r="C4" s="65" t="s">
        <v>319</v>
      </c>
      <c r="D4" s="66"/>
      <c r="F4" s="67"/>
      <c r="G4" s="68" t="s">
        <v>320</v>
      </c>
      <c r="H4" s="69" t="s">
        <v>321</v>
      </c>
      <c r="I4" s="91" t="s">
        <v>322</v>
      </c>
      <c r="J4" s="92"/>
      <c r="K4" s="92"/>
      <c r="L4" s="93"/>
      <c r="M4" s="94" t="s">
        <v>323</v>
      </c>
      <c r="N4" s="95"/>
      <c r="O4" s="94"/>
      <c r="P4" s="94"/>
      <c r="Q4" s="69" t="s">
        <v>324</v>
      </c>
      <c r="R4" s="107"/>
      <c r="S4" s="107"/>
      <c r="T4" s="107"/>
      <c r="U4" s="107"/>
      <c r="V4" s="107"/>
      <c r="W4" s="107"/>
      <c r="X4" s="108" t="s">
        <v>325</v>
      </c>
      <c r="Y4" s="116"/>
      <c r="Z4" s="117"/>
      <c r="AA4" s="117"/>
      <c r="AB4" s="117"/>
      <c r="AC4" s="69" t="s">
        <v>326</v>
      </c>
      <c r="AD4" s="118" t="s">
        <v>323</v>
      </c>
      <c r="AE4" s="119"/>
      <c r="AF4" s="119"/>
      <c r="AG4" s="122"/>
      <c r="AH4" s="123"/>
      <c r="AI4" s="124" t="s">
        <v>327</v>
      </c>
      <c r="AJ4" s="125"/>
      <c r="AK4" s="126"/>
      <c r="AL4" s="126"/>
      <c r="AM4" s="127"/>
      <c r="AN4" s="128" t="s">
        <v>328</v>
      </c>
      <c r="AO4" s="135" t="s">
        <v>7</v>
      </c>
      <c r="AP4" s="135"/>
      <c r="AQ4" s="138"/>
      <c r="AR4" s="139" t="s">
        <v>329</v>
      </c>
      <c r="AS4" s="140" t="s">
        <v>330</v>
      </c>
      <c r="AT4" s="141" t="s">
        <v>331</v>
      </c>
      <c r="AU4" s="141" t="s">
        <v>332</v>
      </c>
      <c r="AV4" s="141" t="s">
        <v>333</v>
      </c>
      <c r="AW4" s="141" t="s">
        <v>334</v>
      </c>
      <c r="AX4" s="144" t="s">
        <v>335</v>
      </c>
      <c r="AY4" s="145" t="s">
        <v>336</v>
      </c>
      <c r="AZ4" s="146" t="s">
        <v>337</v>
      </c>
      <c r="BA4" s="147"/>
      <c r="BB4" s="147"/>
      <c r="BC4" s="148" t="s">
        <v>338</v>
      </c>
      <c r="BD4" s="149"/>
      <c r="BE4" s="149"/>
      <c r="BF4" s="149"/>
      <c r="BG4" s="149"/>
      <c r="BH4" s="149"/>
      <c r="BI4" s="149"/>
      <c r="BJ4" s="154" t="s">
        <v>339</v>
      </c>
      <c r="BK4" s="155"/>
      <c r="BL4" s="156" t="s">
        <v>340</v>
      </c>
      <c r="BM4" s="167" t="s">
        <v>341</v>
      </c>
      <c r="BN4" s="168"/>
      <c r="BO4" s="169" t="s">
        <v>337</v>
      </c>
      <c r="BP4" s="170"/>
      <c r="BQ4" s="171"/>
      <c r="BR4" s="143" t="s">
        <v>338</v>
      </c>
      <c r="BS4" s="143"/>
      <c r="BT4" s="143"/>
      <c r="BU4" s="143"/>
      <c r="BV4" s="187"/>
      <c r="BW4" s="188" t="s">
        <v>342</v>
      </c>
      <c r="BX4" s="188" t="s">
        <v>343</v>
      </c>
      <c r="BY4" s="189" t="s">
        <v>344</v>
      </c>
      <c r="BZ4" s="190" t="s">
        <v>345</v>
      </c>
      <c r="CA4" s="191"/>
      <c r="CB4" s="192"/>
      <c r="CC4" s="192"/>
      <c r="CD4" s="201" t="s">
        <v>346</v>
      </c>
      <c r="CE4" s="202" t="s">
        <v>7</v>
      </c>
      <c r="CF4" s="202"/>
      <c r="CG4" s="203"/>
      <c r="CH4" s="204" t="s">
        <v>347</v>
      </c>
      <c r="CI4" s="145" t="s">
        <v>348</v>
      </c>
      <c r="CJ4" s="205"/>
      <c r="CK4" s="215" t="s">
        <v>349</v>
      </c>
      <c r="CL4" s="216"/>
      <c r="CM4" s="216"/>
      <c r="CN4" s="216"/>
      <c r="CO4" s="217" t="s">
        <v>350</v>
      </c>
      <c r="CP4" s="206" t="s">
        <v>351</v>
      </c>
      <c r="CQ4" s="218"/>
      <c r="CR4" s="219" t="s">
        <v>311</v>
      </c>
      <c r="CS4" s="223"/>
      <c r="CT4" s="223"/>
      <c r="CU4" s="223"/>
      <c r="CV4" s="224"/>
      <c r="CW4" s="224"/>
      <c r="CX4" s="224"/>
      <c r="CY4" s="224"/>
      <c r="CZ4" s="224"/>
      <c r="DA4" s="230"/>
      <c r="DB4" s="231" t="s">
        <v>312</v>
      </c>
      <c r="DC4" s="224"/>
      <c r="DD4" s="224"/>
      <c r="DE4" s="224"/>
      <c r="DF4" s="224"/>
      <c r="DG4" s="224"/>
      <c r="DH4" s="224"/>
      <c r="DI4" s="224"/>
      <c r="DJ4" s="224"/>
      <c r="DK4" s="230"/>
      <c r="DL4" s="237" t="s">
        <v>352</v>
      </c>
      <c r="DM4" s="238" t="s">
        <v>353</v>
      </c>
      <c r="DN4" s="239"/>
      <c r="DO4" s="239"/>
      <c r="DP4" s="239"/>
      <c r="DQ4" s="239"/>
      <c r="DR4" s="239"/>
      <c r="DS4" s="239"/>
      <c r="DT4" s="239"/>
      <c r="DU4" s="239"/>
      <c r="DV4" s="239"/>
      <c r="DW4" s="245"/>
      <c r="DX4" s="245"/>
      <c r="DY4" s="245"/>
      <c r="DZ4" s="257"/>
      <c r="EA4" s="258" t="s">
        <v>354</v>
      </c>
      <c r="EB4" s="259" t="s">
        <v>355</v>
      </c>
      <c r="EC4" s="260" t="s">
        <v>356</v>
      </c>
      <c r="ED4" s="261" t="s">
        <v>357</v>
      </c>
      <c r="EE4" s="262" t="s">
        <v>358</v>
      </c>
      <c r="EF4" s="262" t="s">
        <v>359</v>
      </c>
      <c r="EG4" s="276" t="s">
        <v>360</v>
      </c>
      <c r="EH4" s="277" t="s">
        <v>361</v>
      </c>
      <c r="EI4" s="278" t="s">
        <v>362</v>
      </c>
      <c r="EJ4" s="279"/>
      <c r="EK4" s="280"/>
      <c r="EL4" s="281"/>
      <c r="EM4" s="282"/>
      <c r="EN4" s="283" t="s">
        <v>363</v>
      </c>
      <c r="EO4" s="298"/>
      <c r="EP4" s="299" t="s">
        <v>364</v>
      </c>
      <c r="EQ4" s="300" t="s">
        <v>365</v>
      </c>
      <c r="ER4" s="301"/>
      <c r="ES4" s="301"/>
      <c r="ET4" s="288"/>
      <c r="EU4" s="302" t="s">
        <v>274</v>
      </c>
      <c r="EV4" s="303"/>
      <c r="EW4" s="303"/>
      <c r="EX4" s="303"/>
      <c r="EY4" s="312" t="s">
        <v>275</v>
      </c>
      <c r="EZ4" s="313"/>
      <c r="FA4" s="314"/>
      <c r="FB4" s="315"/>
      <c r="FC4" s="316"/>
      <c r="FE4" s="327"/>
      <c r="FF4" s="327"/>
      <c r="FG4" s="328" t="s">
        <v>366</v>
      </c>
      <c r="FH4" s="314" t="s">
        <v>367</v>
      </c>
      <c r="FI4" s="314"/>
      <c r="FJ4" s="329"/>
      <c r="FK4" s="330" t="s">
        <v>368</v>
      </c>
      <c r="FL4" s="331" t="s">
        <v>369</v>
      </c>
      <c r="FM4" s="338" t="s">
        <v>370</v>
      </c>
      <c r="FN4" s="339"/>
      <c r="FO4" s="339"/>
      <c r="FP4" s="339"/>
      <c r="FQ4" s="339"/>
      <c r="FR4" s="339"/>
      <c r="FS4" s="339"/>
      <c r="FT4" s="339"/>
      <c r="FU4" s="339"/>
      <c r="FV4" s="339"/>
      <c r="FW4" s="339"/>
      <c r="FX4" s="339"/>
      <c r="FY4" s="339"/>
      <c r="FZ4" s="339"/>
      <c r="GA4" s="339"/>
      <c r="GB4" s="339"/>
      <c r="GC4" s="339"/>
      <c r="GD4" s="339"/>
      <c r="GE4" s="342"/>
      <c r="GF4" s="342"/>
      <c r="GG4" s="342"/>
      <c r="GH4" s="342"/>
      <c r="GI4" s="342"/>
      <c r="GJ4" s="342"/>
      <c r="GK4" s="342"/>
      <c r="GL4" s="342"/>
      <c r="GM4" s="342"/>
    </row>
    <row r="5" spans="1:195" s="43" customFormat="1" ht="19.5" customHeight="1">
      <c r="A5" s="64"/>
      <c r="B5" s="61"/>
      <c r="C5" s="70"/>
      <c r="D5" s="71" t="s">
        <v>371</v>
      </c>
      <c r="E5" s="72" t="s">
        <v>372</v>
      </c>
      <c r="G5" s="68"/>
      <c r="H5" s="73"/>
      <c r="I5" s="96" t="s">
        <v>373</v>
      </c>
      <c r="J5" s="97" t="s">
        <v>374</v>
      </c>
      <c r="K5" s="98" t="s">
        <v>375</v>
      </c>
      <c r="L5" s="99" t="s">
        <v>376</v>
      </c>
      <c r="M5" s="100" t="s">
        <v>377</v>
      </c>
      <c r="N5" s="100" t="s">
        <v>378</v>
      </c>
      <c r="O5" s="100" t="s">
        <v>379</v>
      </c>
      <c r="P5" s="101" t="s">
        <v>380</v>
      </c>
      <c r="Q5" s="73"/>
      <c r="R5" s="69" t="s">
        <v>381</v>
      </c>
      <c r="U5" s="109" t="s">
        <v>382</v>
      </c>
      <c r="V5" s="110" t="s">
        <v>383</v>
      </c>
      <c r="W5" s="111" t="s">
        <v>384</v>
      </c>
      <c r="X5" s="112"/>
      <c r="Y5" s="63" t="s">
        <v>385</v>
      </c>
      <c r="Z5" s="61" t="s">
        <v>386</v>
      </c>
      <c r="AA5" s="63" t="s">
        <v>387</v>
      </c>
      <c r="AB5" s="101" t="s">
        <v>388</v>
      </c>
      <c r="AC5" s="73"/>
      <c r="AD5" s="99" t="s">
        <v>377</v>
      </c>
      <c r="AE5" s="100" t="s">
        <v>378</v>
      </c>
      <c r="AF5" s="100" t="s">
        <v>379</v>
      </c>
      <c r="AG5" s="129" t="s">
        <v>380</v>
      </c>
      <c r="AH5" s="123"/>
      <c r="AI5" s="130"/>
      <c r="AJ5" s="131" t="s">
        <v>389</v>
      </c>
      <c r="AK5" s="132"/>
      <c r="AL5" s="133"/>
      <c r="AM5" s="134" t="s">
        <v>390</v>
      </c>
      <c r="AN5" s="135"/>
      <c r="AO5" s="135" t="s">
        <v>391</v>
      </c>
      <c r="AP5" s="135" t="s">
        <v>392</v>
      </c>
      <c r="AQ5" s="138" t="s">
        <v>393</v>
      </c>
      <c r="AR5" s="63"/>
      <c r="AS5" s="113"/>
      <c r="AT5" s="141"/>
      <c r="AU5" s="141"/>
      <c r="AV5" s="141"/>
      <c r="AW5" s="141"/>
      <c r="AX5" s="144"/>
      <c r="AY5" s="150"/>
      <c r="AZ5" s="150" t="s">
        <v>394</v>
      </c>
      <c r="BA5" s="151" t="s">
        <v>395</v>
      </c>
      <c r="BC5" s="152" t="s">
        <v>396</v>
      </c>
      <c r="BD5" s="151" t="s">
        <v>397</v>
      </c>
      <c r="BI5" s="157" t="s">
        <v>398</v>
      </c>
      <c r="BJ5" s="158" t="s">
        <v>399</v>
      </c>
      <c r="BK5" s="159" t="s">
        <v>400</v>
      </c>
      <c r="BL5" s="160"/>
      <c r="BM5" s="172"/>
      <c r="BN5" s="173" t="s">
        <v>401</v>
      </c>
      <c r="BO5" s="174" t="s">
        <v>394</v>
      </c>
      <c r="BP5" s="175" t="s">
        <v>395</v>
      </c>
      <c r="BQ5" s="64"/>
      <c r="BR5" s="176" t="s">
        <v>396</v>
      </c>
      <c r="BS5" s="158" t="s">
        <v>397</v>
      </c>
      <c r="BT5" s="126"/>
      <c r="BU5" s="126"/>
      <c r="BV5" s="193"/>
      <c r="BW5" s="188"/>
      <c r="BX5" s="188"/>
      <c r="BY5" s="194"/>
      <c r="BZ5" s="113"/>
      <c r="CA5" s="151" t="s">
        <v>402</v>
      </c>
      <c r="CB5" s="191"/>
      <c r="CC5" s="192" t="s">
        <v>403</v>
      </c>
      <c r="CD5" s="206"/>
      <c r="CE5" s="207" t="s">
        <v>402</v>
      </c>
      <c r="CF5" s="206" t="s">
        <v>7</v>
      </c>
      <c r="CG5" s="208" t="s">
        <v>403</v>
      </c>
      <c r="CH5" s="209"/>
      <c r="CI5" s="152" t="s">
        <v>404</v>
      </c>
      <c r="CJ5" s="152" t="s">
        <v>405</v>
      </c>
      <c r="CK5" s="151" t="s">
        <v>406</v>
      </c>
      <c r="CL5" s="150"/>
      <c r="CM5" s="152" t="s">
        <v>407</v>
      </c>
      <c r="CN5" s="186" t="s">
        <v>370</v>
      </c>
      <c r="CO5" s="217"/>
      <c r="CP5" s="206"/>
      <c r="CQ5" s="218"/>
      <c r="CR5" s="111"/>
      <c r="CS5" s="71" t="s">
        <v>394</v>
      </c>
      <c r="CT5" s="71" t="s">
        <v>395</v>
      </c>
      <c r="CU5" s="71" t="s">
        <v>396</v>
      </c>
      <c r="CV5" s="225" t="s">
        <v>398</v>
      </c>
      <c r="CW5" s="226" t="s">
        <v>408</v>
      </c>
      <c r="CX5" s="227" t="s">
        <v>409</v>
      </c>
      <c r="CY5" s="71" t="s">
        <v>410</v>
      </c>
      <c r="CZ5" s="71" t="s">
        <v>411</v>
      </c>
      <c r="DA5" s="72" t="s">
        <v>412</v>
      </c>
      <c r="DB5" s="111"/>
      <c r="DC5" s="71" t="s">
        <v>394</v>
      </c>
      <c r="DD5" s="71" t="s">
        <v>395</v>
      </c>
      <c r="DE5" s="71" t="s">
        <v>396</v>
      </c>
      <c r="DF5" s="225" t="s">
        <v>398</v>
      </c>
      <c r="DG5" s="61" t="s">
        <v>408</v>
      </c>
      <c r="DH5" s="232" t="s">
        <v>409</v>
      </c>
      <c r="DI5" s="232" t="s">
        <v>410</v>
      </c>
      <c r="DJ5" s="71" t="s">
        <v>411</v>
      </c>
      <c r="DK5" s="72" t="s">
        <v>412</v>
      </c>
      <c r="DL5" s="240"/>
      <c r="DM5" s="241"/>
      <c r="DN5" s="242" t="s">
        <v>413</v>
      </c>
      <c r="DO5" s="243"/>
      <c r="DP5" s="242" t="s">
        <v>414</v>
      </c>
      <c r="DQ5" s="243"/>
      <c r="DR5" s="246" t="s">
        <v>415</v>
      </c>
      <c r="DS5" s="243"/>
      <c r="DT5" s="247" t="s">
        <v>416</v>
      </c>
      <c r="DU5" s="242" t="s">
        <v>417</v>
      </c>
      <c r="DV5" s="248"/>
      <c r="DW5" s="246" t="s">
        <v>418</v>
      </c>
      <c r="DX5" s="249"/>
      <c r="DY5" s="242" t="s">
        <v>419</v>
      </c>
      <c r="DZ5" s="249"/>
      <c r="EA5" s="263"/>
      <c r="EB5" s="252"/>
      <c r="EC5" s="264"/>
      <c r="ED5" s="265"/>
      <c r="EE5" s="262"/>
      <c r="EF5" s="262"/>
      <c r="EG5" s="276"/>
      <c r="EH5" s="277"/>
      <c r="EI5" s="284"/>
      <c r="EJ5" s="285" t="s">
        <v>420</v>
      </c>
      <c r="EK5" s="286" t="s">
        <v>377</v>
      </c>
      <c r="EL5" s="284" t="s">
        <v>421</v>
      </c>
      <c r="EM5" s="287" t="s">
        <v>379</v>
      </c>
      <c r="EN5" s="288"/>
      <c r="EO5" s="299" t="s">
        <v>422</v>
      </c>
      <c r="EP5" s="299"/>
      <c r="EQ5" s="300"/>
      <c r="ER5" s="304" t="s">
        <v>423</v>
      </c>
      <c r="ES5" s="304" t="s">
        <v>424</v>
      </c>
      <c r="ET5" s="288"/>
      <c r="EU5" s="298"/>
      <c r="EV5" s="305" t="s">
        <v>303</v>
      </c>
      <c r="EW5" s="305" t="s">
        <v>304</v>
      </c>
      <c r="EX5" s="305" t="s">
        <v>305</v>
      </c>
      <c r="EY5" s="300"/>
      <c r="EZ5" s="317" t="s">
        <v>425</v>
      </c>
      <c r="FA5" s="318" t="s">
        <v>426</v>
      </c>
      <c r="FB5" s="319"/>
      <c r="FC5" s="320"/>
      <c r="FD5" s="321" t="s">
        <v>427</v>
      </c>
      <c r="FE5" s="325"/>
      <c r="FF5" s="304"/>
      <c r="FG5" s="332"/>
      <c r="FH5" s="333" t="s">
        <v>428</v>
      </c>
      <c r="FI5" s="334" t="s">
        <v>429</v>
      </c>
      <c r="FJ5" s="333" t="s">
        <v>430</v>
      </c>
      <c r="FK5" s="304"/>
      <c r="FL5" s="335"/>
      <c r="FM5" s="338"/>
      <c r="FN5" s="339"/>
      <c r="FO5" s="339"/>
      <c r="FP5" s="339"/>
      <c r="FQ5" s="339"/>
      <c r="FR5" s="339"/>
      <c r="FS5" s="339"/>
      <c r="FT5" s="339"/>
      <c r="FU5" s="339"/>
      <c r="FV5" s="339"/>
      <c r="FW5" s="339"/>
      <c r="FX5" s="339"/>
      <c r="FY5" s="339"/>
      <c r="FZ5" s="339"/>
      <c r="GA5" s="339"/>
      <c r="GB5" s="339"/>
      <c r="GC5" s="339"/>
      <c r="GD5" s="339"/>
      <c r="GE5" s="342"/>
      <c r="GF5" s="342"/>
      <c r="GG5" s="342"/>
      <c r="GH5" s="342"/>
      <c r="GI5" s="342"/>
      <c r="GJ5" s="342"/>
      <c r="GK5" s="342"/>
      <c r="GL5" s="342"/>
      <c r="GM5" s="342"/>
    </row>
    <row r="6" spans="1:195" s="43" customFormat="1" ht="66" customHeight="1">
      <c r="A6" s="64"/>
      <c r="B6" s="61"/>
      <c r="C6" s="74"/>
      <c r="D6" s="75"/>
      <c r="E6" s="76"/>
      <c r="F6" s="63" t="s">
        <v>431</v>
      </c>
      <c r="G6" s="68"/>
      <c r="H6" s="73"/>
      <c r="I6" s="102"/>
      <c r="J6" s="100"/>
      <c r="K6" s="101"/>
      <c r="L6" s="103"/>
      <c r="M6" s="100"/>
      <c r="N6" s="100"/>
      <c r="O6" s="100"/>
      <c r="P6" s="101"/>
      <c r="Q6" s="73"/>
      <c r="R6" s="73"/>
      <c r="S6" s="113" t="s">
        <v>432</v>
      </c>
      <c r="T6" s="68" t="s">
        <v>433</v>
      </c>
      <c r="U6" s="114"/>
      <c r="V6" s="75"/>
      <c r="W6" s="115"/>
      <c r="X6" s="112"/>
      <c r="Y6" s="63"/>
      <c r="Z6" s="61"/>
      <c r="AA6" s="63"/>
      <c r="AB6" s="101"/>
      <c r="AC6" s="73"/>
      <c r="AD6" s="103"/>
      <c r="AE6" s="100"/>
      <c r="AF6" s="100"/>
      <c r="AG6" s="129"/>
      <c r="AH6" s="123"/>
      <c r="AI6" s="130"/>
      <c r="AJ6" s="134"/>
      <c r="AK6" s="134" t="s">
        <v>434</v>
      </c>
      <c r="AL6" s="63" t="s">
        <v>435</v>
      </c>
      <c r="AM6" s="134"/>
      <c r="AN6" s="135"/>
      <c r="AO6" s="135" t="s">
        <v>7</v>
      </c>
      <c r="AP6" s="135" t="s">
        <v>7</v>
      </c>
      <c r="AQ6" s="138" t="s">
        <v>7</v>
      </c>
      <c r="AR6" s="63"/>
      <c r="AS6" s="113"/>
      <c r="AT6" s="141"/>
      <c r="AU6" s="141"/>
      <c r="AV6" s="141"/>
      <c r="AW6" s="141"/>
      <c r="AX6" s="144"/>
      <c r="AY6" s="150"/>
      <c r="AZ6" s="150"/>
      <c r="BA6" s="151"/>
      <c r="BB6" s="152" t="s">
        <v>436</v>
      </c>
      <c r="BC6" s="152"/>
      <c r="BD6" s="151"/>
      <c r="BE6" s="152" t="s">
        <v>437</v>
      </c>
      <c r="BF6" s="152" t="s">
        <v>438</v>
      </c>
      <c r="BG6" s="161" t="s">
        <v>439</v>
      </c>
      <c r="BH6" s="160" t="s">
        <v>440</v>
      </c>
      <c r="BI6" s="157"/>
      <c r="BJ6" s="162"/>
      <c r="BK6" s="163"/>
      <c r="BL6" s="160"/>
      <c r="BM6" s="172"/>
      <c r="BN6" s="162"/>
      <c r="BO6" s="177"/>
      <c r="BP6" s="178"/>
      <c r="BQ6" s="179" t="s">
        <v>436</v>
      </c>
      <c r="BR6" s="180"/>
      <c r="BS6" s="162"/>
      <c r="BT6" s="181" t="s">
        <v>441</v>
      </c>
      <c r="BU6" s="195" t="s">
        <v>442</v>
      </c>
      <c r="BV6" s="181" t="s">
        <v>398</v>
      </c>
      <c r="BW6" s="196"/>
      <c r="BX6" s="196"/>
      <c r="BY6" s="197"/>
      <c r="BZ6" s="113"/>
      <c r="CA6" s="152"/>
      <c r="CB6" s="192" t="s">
        <v>443</v>
      </c>
      <c r="CC6" s="192"/>
      <c r="CD6" s="210"/>
      <c r="CE6" s="210" t="s">
        <v>7</v>
      </c>
      <c r="CF6" s="210" t="s">
        <v>443</v>
      </c>
      <c r="CG6" s="211" t="s">
        <v>7</v>
      </c>
      <c r="CH6" s="212"/>
      <c r="CI6" s="152"/>
      <c r="CJ6" s="152"/>
      <c r="CK6" s="152"/>
      <c r="CL6" s="220" t="s">
        <v>444</v>
      </c>
      <c r="CM6" s="152"/>
      <c r="CN6" s="149"/>
      <c r="CO6" s="217"/>
      <c r="CP6" s="206"/>
      <c r="CQ6" s="221"/>
      <c r="CR6" s="107"/>
      <c r="CS6" s="75"/>
      <c r="CT6" s="75"/>
      <c r="CU6" s="75"/>
      <c r="CV6" s="228"/>
      <c r="CW6" s="226"/>
      <c r="CX6" s="229"/>
      <c r="CY6" s="75"/>
      <c r="CZ6" s="75"/>
      <c r="DA6" s="76"/>
      <c r="DB6" s="107"/>
      <c r="DC6" s="75"/>
      <c r="DD6" s="75"/>
      <c r="DE6" s="75"/>
      <c r="DF6" s="228"/>
      <c r="DG6" s="61"/>
      <c r="DH6" s="233"/>
      <c r="DI6" s="233"/>
      <c r="DJ6" s="75"/>
      <c r="DK6" s="76"/>
      <c r="DL6" s="240"/>
      <c r="DM6" s="241"/>
      <c r="DN6" s="241"/>
      <c r="DO6" s="241" t="s">
        <v>445</v>
      </c>
      <c r="DP6" s="241"/>
      <c r="DQ6" s="241" t="s">
        <v>445</v>
      </c>
      <c r="DR6" s="250"/>
      <c r="DS6" s="241" t="s">
        <v>445</v>
      </c>
      <c r="DT6" s="251"/>
      <c r="DU6" s="241"/>
      <c r="DV6" s="252" t="s">
        <v>445</v>
      </c>
      <c r="DW6" s="250"/>
      <c r="DX6" s="241" t="s">
        <v>445</v>
      </c>
      <c r="DY6" s="241"/>
      <c r="DZ6" s="241" t="s">
        <v>445</v>
      </c>
      <c r="EA6" s="263"/>
      <c r="EB6" s="252"/>
      <c r="EC6" s="266"/>
      <c r="ED6" s="267"/>
      <c r="EE6" s="268"/>
      <c r="EF6" s="268"/>
      <c r="EG6" s="289"/>
      <c r="EH6" s="290"/>
      <c r="EI6" s="291"/>
      <c r="EJ6" s="292"/>
      <c r="EK6" s="284"/>
      <c r="EL6" s="284"/>
      <c r="EM6" s="287"/>
      <c r="EN6" s="288"/>
      <c r="EO6" s="299"/>
      <c r="EP6" s="299"/>
      <c r="EQ6" s="300"/>
      <c r="ER6" s="304"/>
      <c r="ES6" s="304"/>
      <c r="ET6" s="288"/>
      <c r="EU6" s="298"/>
      <c r="EV6" s="306"/>
      <c r="EW6" s="306"/>
      <c r="EX6" s="306"/>
      <c r="EY6" s="300"/>
      <c r="EZ6" s="322"/>
      <c r="FA6" s="323"/>
      <c r="FB6" s="324" t="s">
        <v>446</v>
      </c>
      <c r="FC6" s="321" t="s">
        <v>447</v>
      </c>
      <c r="FD6" s="325"/>
      <c r="FE6" s="324" t="s">
        <v>448</v>
      </c>
      <c r="FF6" s="321" t="s">
        <v>449</v>
      </c>
      <c r="FG6" s="332"/>
      <c r="FH6" s="325"/>
      <c r="FI6" s="324"/>
      <c r="FJ6" s="325"/>
      <c r="FK6" s="304"/>
      <c r="FL6" s="335"/>
      <c r="FM6" s="340"/>
      <c r="FN6" s="339"/>
      <c r="FO6" s="339"/>
      <c r="FP6" s="339"/>
      <c r="FQ6" s="339"/>
      <c r="FR6" s="339"/>
      <c r="FS6" s="339"/>
      <c r="FT6" s="339"/>
      <c r="FU6" s="339"/>
      <c r="FV6" s="339"/>
      <c r="FW6" s="339"/>
      <c r="FX6" s="339"/>
      <c r="FY6" s="339"/>
      <c r="FZ6" s="339"/>
      <c r="GA6" s="339"/>
      <c r="GB6" s="339"/>
      <c r="GC6" s="339"/>
      <c r="GD6" s="339"/>
      <c r="GE6" s="342"/>
      <c r="GF6" s="342"/>
      <c r="GG6" s="342"/>
      <c r="GH6" s="342"/>
      <c r="GI6" s="342"/>
      <c r="GJ6" s="342"/>
      <c r="GK6" s="342"/>
      <c r="GL6" s="342"/>
      <c r="GM6" s="342"/>
    </row>
    <row r="7" spans="1:195" s="44" customFormat="1" ht="22.5" customHeight="1">
      <c r="A7" s="77"/>
      <c r="B7" s="78" t="s">
        <v>450</v>
      </c>
      <c r="C7" s="79">
        <v>1603</v>
      </c>
      <c r="D7" s="80">
        <v>1123</v>
      </c>
      <c r="E7" s="80">
        <v>11</v>
      </c>
      <c r="F7" s="80">
        <v>7</v>
      </c>
      <c r="G7" s="80">
        <v>469</v>
      </c>
      <c r="H7" s="81">
        <v>1716</v>
      </c>
      <c r="I7" s="81">
        <v>1581</v>
      </c>
      <c r="J7" s="81">
        <v>1</v>
      </c>
      <c r="K7" s="81">
        <v>47</v>
      </c>
      <c r="L7" s="81">
        <v>87</v>
      </c>
      <c r="M7" s="81">
        <v>100</v>
      </c>
      <c r="N7" s="81">
        <v>1315</v>
      </c>
      <c r="O7" s="81">
        <v>281</v>
      </c>
      <c r="P7" s="81">
        <v>20</v>
      </c>
      <c r="Q7" s="81">
        <v>473024</v>
      </c>
      <c r="R7" s="81">
        <v>455604</v>
      </c>
      <c r="S7" s="81">
        <v>203931</v>
      </c>
      <c r="T7" s="81">
        <v>251673</v>
      </c>
      <c r="U7" s="81">
        <v>1700</v>
      </c>
      <c r="V7" s="81">
        <v>5969</v>
      </c>
      <c r="W7" s="81">
        <v>9751</v>
      </c>
      <c r="X7" s="81">
        <v>91413</v>
      </c>
      <c r="Y7" s="81">
        <v>83140</v>
      </c>
      <c r="Z7" s="81">
        <v>1566</v>
      </c>
      <c r="AA7" s="81">
        <v>3086</v>
      </c>
      <c r="AB7" s="81">
        <v>3621</v>
      </c>
      <c r="AC7" s="81">
        <v>62502</v>
      </c>
      <c r="AD7" s="81">
        <v>3</v>
      </c>
      <c r="AE7" s="81">
        <v>166</v>
      </c>
      <c r="AF7" s="81">
        <v>900</v>
      </c>
      <c r="AG7" s="81">
        <v>61433</v>
      </c>
      <c r="AH7" s="81">
        <v>348387</v>
      </c>
      <c r="AI7" s="81">
        <v>20982</v>
      </c>
      <c r="AJ7" s="81">
        <v>20888</v>
      </c>
      <c r="AK7" s="81">
        <v>7206</v>
      </c>
      <c r="AL7" s="81">
        <v>13682</v>
      </c>
      <c r="AM7" s="81">
        <v>94</v>
      </c>
      <c r="AN7" s="81">
        <v>322896</v>
      </c>
      <c r="AO7" s="81">
        <v>322896</v>
      </c>
      <c r="AP7" s="81">
        <v>2929</v>
      </c>
      <c r="AQ7" s="81">
        <v>1580</v>
      </c>
      <c r="AR7" s="81">
        <v>369</v>
      </c>
      <c r="AS7" s="81">
        <v>90</v>
      </c>
      <c r="AT7" s="81">
        <v>109</v>
      </c>
      <c r="AU7" s="81">
        <v>14862</v>
      </c>
      <c r="AV7" s="81">
        <v>67108</v>
      </c>
      <c r="AW7" s="81">
        <v>349372</v>
      </c>
      <c r="AX7" s="81">
        <v>872276</v>
      </c>
      <c r="AY7" s="81">
        <v>163381</v>
      </c>
      <c r="AZ7" s="81">
        <v>70528</v>
      </c>
      <c r="BA7" s="81">
        <v>36109</v>
      </c>
      <c r="BB7" s="81">
        <v>19862</v>
      </c>
      <c r="BC7" s="81">
        <v>29929</v>
      </c>
      <c r="BD7" s="81">
        <v>103399</v>
      </c>
      <c r="BE7" s="81">
        <v>3711</v>
      </c>
      <c r="BF7" s="81">
        <v>20438</v>
      </c>
      <c r="BG7" s="164">
        <v>9567</v>
      </c>
      <c r="BH7" s="164">
        <v>69683</v>
      </c>
      <c r="BI7" s="164">
        <v>30053</v>
      </c>
      <c r="BJ7" s="164">
        <v>3461</v>
      </c>
      <c r="BK7" s="164">
        <v>4525</v>
      </c>
      <c r="BL7" s="164">
        <v>87004</v>
      </c>
      <c r="BM7" s="182">
        <v>1236570</v>
      </c>
      <c r="BN7" s="182">
        <v>466374</v>
      </c>
      <c r="BO7" s="182">
        <v>484453</v>
      </c>
      <c r="BP7" s="182">
        <v>170060</v>
      </c>
      <c r="BQ7" s="182">
        <v>87146</v>
      </c>
      <c r="BR7" s="182">
        <v>313754</v>
      </c>
      <c r="BS7" s="182">
        <v>629973</v>
      </c>
      <c r="BT7" s="182">
        <v>280178</v>
      </c>
      <c r="BU7" s="182">
        <v>349795</v>
      </c>
      <c r="BV7" s="182">
        <v>292843</v>
      </c>
      <c r="BW7" s="182">
        <v>14258</v>
      </c>
      <c r="BX7" s="182">
        <v>17361</v>
      </c>
      <c r="BY7" s="182">
        <v>491918</v>
      </c>
      <c r="BZ7" s="81">
        <v>35083</v>
      </c>
      <c r="CA7" s="81">
        <v>31562</v>
      </c>
      <c r="CB7" s="81">
        <v>1141</v>
      </c>
      <c r="CC7" s="81">
        <v>3521</v>
      </c>
      <c r="CD7" s="81">
        <v>12415</v>
      </c>
      <c r="CE7" s="81">
        <v>3104</v>
      </c>
      <c r="CF7" s="81">
        <v>24</v>
      </c>
      <c r="CG7" s="81">
        <v>9311</v>
      </c>
      <c r="CH7" s="182">
        <v>53831</v>
      </c>
      <c r="CI7" s="182">
        <v>53352</v>
      </c>
      <c r="CJ7" s="164">
        <v>479</v>
      </c>
      <c r="CK7" s="81">
        <v>10470</v>
      </c>
      <c r="CL7" s="81">
        <v>2145</v>
      </c>
      <c r="CM7" s="182">
        <v>5558</v>
      </c>
      <c r="CN7" s="182">
        <v>37803</v>
      </c>
      <c r="CO7" s="81">
        <v>1580</v>
      </c>
      <c r="CP7" s="81">
        <v>4462</v>
      </c>
      <c r="CQ7" s="182">
        <v>1820</v>
      </c>
      <c r="CR7" s="81">
        <v>215937</v>
      </c>
      <c r="CS7" s="81">
        <v>21252</v>
      </c>
      <c r="CT7" s="81">
        <v>28001</v>
      </c>
      <c r="CU7" s="81">
        <v>191691</v>
      </c>
      <c r="CV7" s="81">
        <v>2642</v>
      </c>
      <c r="CW7" s="81">
        <v>158830</v>
      </c>
      <c r="CX7" s="81">
        <v>33016</v>
      </c>
      <c r="CY7" s="81">
        <v>24091</v>
      </c>
      <c r="CZ7" s="81">
        <v>15363</v>
      </c>
      <c r="DA7" s="81">
        <v>200574</v>
      </c>
      <c r="DB7" s="81">
        <v>13175</v>
      </c>
      <c r="DC7" s="81">
        <v>2929</v>
      </c>
      <c r="DD7" s="81">
        <v>4733</v>
      </c>
      <c r="DE7" s="81">
        <v>8027</v>
      </c>
      <c r="DF7" s="81">
        <v>287</v>
      </c>
      <c r="DG7" s="81">
        <v>6915</v>
      </c>
      <c r="DH7" s="81">
        <v>4089</v>
      </c>
      <c r="DI7" s="81">
        <v>2171</v>
      </c>
      <c r="DJ7" s="81">
        <v>3571</v>
      </c>
      <c r="DK7" s="81">
        <v>9604</v>
      </c>
      <c r="DL7" s="81">
        <v>344</v>
      </c>
      <c r="DM7" s="81">
        <v>62444</v>
      </c>
      <c r="DN7" s="81">
        <v>18</v>
      </c>
      <c r="DO7" s="81"/>
      <c r="DP7" s="81">
        <v>2046</v>
      </c>
      <c r="DQ7" s="81">
        <v>480</v>
      </c>
      <c r="DR7" s="81">
        <v>22682</v>
      </c>
      <c r="DS7" s="81">
        <v>16492</v>
      </c>
      <c r="DT7" s="81">
        <v>7</v>
      </c>
      <c r="DU7" s="81">
        <v>3428</v>
      </c>
      <c r="DV7" s="81">
        <v>2645</v>
      </c>
      <c r="DW7" s="253">
        <v>324</v>
      </c>
      <c r="DX7" s="253">
        <v>274</v>
      </c>
      <c r="DY7" s="269">
        <v>33939</v>
      </c>
      <c r="DZ7" s="269">
        <v>14451</v>
      </c>
      <c r="EA7" s="269">
        <v>196457</v>
      </c>
      <c r="EB7" s="269">
        <v>55216</v>
      </c>
      <c r="EC7" s="269">
        <v>22705</v>
      </c>
      <c r="ED7" s="269">
        <v>9924</v>
      </c>
      <c r="EE7" s="81">
        <v>30950</v>
      </c>
      <c r="EF7" s="81">
        <v>37551</v>
      </c>
      <c r="EG7" s="81">
        <v>1128</v>
      </c>
      <c r="EH7" s="81">
        <v>19793</v>
      </c>
      <c r="EI7" s="81">
        <v>6816</v>
      </c>
      <c r="EJ7" s="81">
        <v>290</v>
      </c>
      <c r="EK7" s="293">
        <v>52</v>
      </c>
      <c r="EL7" s="293">
        <v>220</v>
      </c>
      <c r="EM7" s="293">
        <v>18</v>
      </c>
      <c r="EN7" s="81">
        <v>350835</v>
      </c>
      <c r="EO7" s="81">
        <v>4661</v>
      </c>
      <c r="EP7" s="81">
        <v>109048</v>
      </c>
      <c r="EQ7" s="81">
        <v>247665</v>
      </c>
      <c r="ER7" s="81">
        <v>243436</v>
      </c>
      <c r="ES7" s="81">
        <v>4229</v>
      </c>
      <c r="ET7" s="307">
        <v>994298.7</v>
      </c>
      <c r="EU7" s="307">
        <v>347539.6</v>
      </c>
      <c r="EV7" s="308">
        <v>27743.9</v>
      </c>
      <c r="EW7" s="308">
        <v>93843.8</v>
      </c>
      <c r="EX7" s="308">
        <v>144476.3</v>
      </c>
      <c r="EY7" s="307">
        <v>447348.6</v>
      </c>
      <c r="EZ7" s="307">
        <v>283000.3</v>
      </c>
      <c r="FA7" s="307">
        <v>61325.5</v>
      </c>
      <c r="FB7" s="307">
        <v>58485.8</v>
      </c>
      <c r="FC7" s="307">
        <v>2839.7</v>
      </c>
      <c r="FD7" s="307">
        <v>221674.8</v>
      </c>
      <c r="FE7" s="307">
        <v>219198</v>
      </c>
      <c r="FF7" s="307">
        <v>2476.8</v>
      </c>
      <c r="FG7" s="307">
        <v>122294.7</v>
      </c>
      <c r="FH7" s="307">
        <v>11117.3</v>
      </c>
      <c r="FI7" s="307">
        <v>111177.4</v>
      </c>
      <c r="FJ7" s="307">
        <v>27221.9</v>
      </c>
      <c r="FK7" s="307">
        <v>114774.2</v>
      </c>
      <c r="FL7" s="307">
        <v>19912.5</v>
      </c>
      <c r="FM7" s="307">
        <v>64723.8</v>
      </c>
      <c r="FN7" s="77"/>
      <c r="FO7" s="77"/>
      <c r="FP7" s="77"/>
      <c r="FQ7" s="77"/>
      <c r="FR7" s="77"/>
      <c r="FS7" s="77"/>
      <c r="FT7" s="77"/>
      <c r="FU7" s="77"/>
      <c r="FV7" s="77"/>
      <c r="FW7" s="77"/>
      <c r="FX7" s="77"/>
      <c r="FY7" s="77"/>
      <c r="FZ7" s="77"/>
      <c r="GA7" s="77"/>
      <c r="GB7" s="77"/>
      <c r="GC7" s="77"/>
      <c r="GD7" s="77"/>
      <c r="GE7" s="343"/>
      <c r="GF7" s="343"/>
      <c r="GG7" s="343"/>
      <c r="GH7" s="343"/>
      <c r="GI7" s="343"/>
      <c r="GJ7" s="343"/>
      <c r="GK7" s="343"/>
      <c r="GL7" s="343"/>
      <c r="GM7" s="343"/>
    </row>
    <row r="8" spans="1:195" s="45" customFormat="1" ht="22.5" customHeight="1">
      <c r="A8" s="47"/>
      <c r="B8" s="78" t="s">
        <v>451</v>
      </c>
      <c r="C8" s="79"/>
      <c r="D8" s="80"/>
      <c r="E8" s="80"/>
      <c r="F8" s="80"/>
      <c r="G8" s="80"/>
      <c r="H8" s="81">
        <v>5</v>
      </c>
      <c r="I8" s="81">
        <v>2</v>
      </c>
      <c r="J8" s="81"/>
      <c r="K8" s="81">
        <v>1</v>
      </c>
      <c r="L8" s="81">
        <v>2</v>
      </c>
      <c r="M8" s="81"/>
      <c r="N8" s="81">
        <v>5</v>
      </c>
      <c r="O8" s="81"/>
      <c r="P8" s="81"/>
      <c r="Q8" s="81">
        <v>1429</v>
      </c>
      <c r="R8" s="81">
        <v>948</v>
      </c>
      <c r="S8" s="81">
        <v>948</v>
      </c>
      <c r="T8" s="81"/>
      <c r="U8" s="81"/>
      <c r="V8" s="81">
        <v>150</v>
      </c>
      <c r="W8" s="81">
        <v>331</v>
      </c>
      <c r="X8" s="81">
        <v>758</v>
      </c>
      <c r="Y8" s="81">
        <v>396</v>
      </c>
      <c r="Z8" s="81"/>
      <c r="AA8" s="81">
        <v>70</v>
      </c>
      <c r="AB8" s="81">
        <v>292</v>
      </c>
      <c r="AC8" s="81">
        <v>3</v>
      </c>
      <c r="AD8" s="81"/>
      <c r="AE8" s="81">
        <v>3</v>
      </c>
      <c r="AF8" s="81"/>
      <c r="AG8" s="81"/>
      <c r="AH8" s="81">
        <v>102</v>
      </c>
      <c r="AI8" s="81">
        <v>49</v>
      </c>
      <c r="AJ8" s="81">
        <v>49</v>
      </c>
      <c r="AK8" s="81">
        <v>49</v>
      </c>
      <c r="AL8" s="81"/>
      <c r="AM8" s="81"/>
      <c r="AN8" s="81"/>
      <c r="AO8" s="81"/>
      <c r="AP8" s="81">
        <v>53</v>
      </c>
      <c r="AQ8" s="81"/>
      <c r="AR8" s="81">
        <v>84</v>
      </c>
      <c r="AS8" s="81">
        <v>84</v>
      </c>
      <c r="AT8" s="81">
        <v>70</v>
      </c>
      <c r="AU8" s="81"/>
      <c r="AV8" s="81"/>
      <c r="AW8" s="81"/>
      <c r="AX8" s="81"/>
      <c r="AY8" s="81"/>
      <c r="AZ8" s="81"/>
      <c r="BA8" s="81"/>
      <c r="BB8" s="81"/>
      <c r="BC8" s="81"/>
      <c r="BD8" s="81"/>
      <c r="BE8" s="81"/>
      <c r="BF8" s="81"/>
      <c r="BG8" s="164"/>
      <c r="BH8" s="164"/>
      <c r="BI8" s="164"/>
      <c r="BJ8" s="164"/>
      <c r="BK8" s="164"/>
      <c r="BL8" s="164"/>
      <c r="BM8" s="164"/>
      <c r="BN8" s="164"/>
      <c r="BO8" s="81"/>
      <c r="BP8" s="81"/>
      <c r="BQ8" s="81"/>
      <c r="BR8" s="81"/>
      <c r="BS8" s="81"/>
      <c r="BT8" s="81"/>
      <c r="BU8" s="81"/>
      <c r="BV8" s="81"/>
      <c r="BW8" s="81"/>
      <c r="BX8" s="81"/>
      <c r="BY8" s="81"/>
      <c r="BZ8" s="81">
        <v>866</v>
      </c>
      <c r="CA8" s="81">
        <v>588</v>
      </c>
      <c r="CB8" s="81">
        <v>151</v>
      </c>
      <c r="CC8" s="81">
        <v>278</v>
      </c>
      <c r="CD8" s="81"/>
      <c r="CE8" s="81"/>
      <c r="CF8" s="81"/>
      <c r="CG8" s="81"/>
      <c r="CH8" s="81"/>
      <c r="CI8" s="81"/>
      <c r="CJ8" s="81"/>
      <c r="CK8" s="81"/>
      <c r="CL8" s="81"/>
      <c r="CM8" s="81"/>
      <c r="CN8" s="81"/>
      <c r="CO8" s="81"/>
      <c r="CP8" s="81"/>
      <c r="CQ8" s="81"/>
      <c r="CR8" s="222"/>
      <c r="CS8" s="222"/>
      <c r="CT8" s="222"/>
      <c r="CU8" s="222"/>
      <c r="CV8" s="222"/>
      <c r="CW8" s="222"/>
      <c r="CX8" s="81"/>
      <c r="CY8" s="81"/>
      <c r="CZ8" s="81"/>
      <c r="DA8" s="81"/>
      <c r="DB8" s="81">
        <v>93</v>
      </c>
      <c r="DC8" s="81"/>
      <c r="DD8" s="81"/>
      <c r="DE8" s="81">
        <v>37</v>
      </c>
      <c r="DF8" s="81">
        <v>53</v>
      </c>
      <c r="DG8" s="81">
        <v>2</v>
      </c>
      <c r="DH8" s="81">
        <v>74</v>
      </c>
      <c r="DI8" s="81">
        <v>17</v>
      </c>
      <c r="DJ8" s="81">
        <v>93</v>
      </c>
      <c r="DK8" s="81"/>
      <c r="DL8" s="81"/>
      <c r="DM8" s="81"/>
      <c r="DN8" s="81"/>
      <c r="DO8" s="81"/>
      <c r="DP8" s="81"/>
      <c r="DQ8" s="81"/>
      <c r="DR8" s="81"/>
      <c r="DS8" s="81"/>
      <c r="DT8" s="81"/>
      <c r="DU8" s="81"/>
      <c r="DV8" s="81"/>
      <c r="DW8" s="253"/>
      <c r="DX8" s="253"/>
      <c r="DY8" s="269"/>
      <c r="DZ8" s="269"/>
      <c r="EA8" s="269"/>
      <c r="EB8" s="269"/>
      <c r="EC8" s="269"/>
      <c r="ED8" s="269"/>
      <c r="EE8" s="81">
        <v>2048</v>
      </c>
      <c r="EF8" s="81">
        <v>792</v>
      </c>
      <c r="EG8" s="81">
        <v>478</v>
      </c>
      <c r="EH8" s="81"/>
      <c r="EI8" s="81"/>
      <c r="EJ8" s="81"/>
      <c r="EK8" s="81"/>
      <c r="EL8" s="81"/>
      <c r="EM8" s="81"/>
      <c r="EN8" s="81"/>
      <c r="EO8" s="81"/>
      <c r="EP8" s="81"/>
      <c r="EQ8" s="81"/>
      <c r="ER8" s="81"/>
      <c r="ES8" s="81"/>
      <c r="ET8" s="307">
        <v>19215</v>
      </c>
      <c r="EU8" s="307">
        <v>912</v>
      </c>
      <c r="EV8" s="307">
        <v>137</v>
      </c>
      <c r="EW8" s="307">
        <v>151</v>
      </c>
      <c r="EX8" s="307"/>
      <c r="EY8" s="307">
        <v>2711</v>
      </c>
      <c r="EZ8" s="307"/>
      <c r="FA8" s="307"/>
      <c r="FB8" s="307"/>
      <c r="FC8" s="307"/>
      <c r="FD8" s="307"/>
      <c r="FE8" s="307"/>
      <c r="FF8" s="307"/>
      <c r="FG8" s="307">
        <v>65</v>
      </c>
      <c r="FH8" s="307">
        <v>65</v>
      </c>
      <c r="FI8" s="307"/>
      <c r="FJ8" s="307">
        <v>1336</v>
      </c>
      <c r="FK8" s="307">
        <v>10487</v>
      </c>
      <c r="FL8" s="307">
        <v>2081</v>
      </c>
      <c r="FM8" s="307">
        <v>3024</v>
      </c>
      <c r="FN8" s="77"/>
      <c r="FO8" s="77"/>
      <c r="FP8" s="77"/>
      <c r="FQ8" s="77"/>
      <c r="FR8" s="77"/>
      <c r="FS8" s="77"/>
      <c r="FT8" s="77"/>
      <c r="FU8" s="77"/>
      <c r="FV8" s="77"/>
      <c r="FW8" s="77"/>
      <c r="FX8" s="77"/>
      <c r="FY8" s="77"/>
      <c r="FZ8" s="77"/>
      <c r="GA8" s="77"/>
      <c r="GB8" s="77"/>
      <c r="GC8" s="77"/>
      <c r="GD8" s="77"/>
      <c r="GE8" s="44"/>
      <c r="GF8" s="44"/>
      <c r="GG8" s="44"/>
      <c r="GH8" s="44"/>
      <c r="GI8" s="44"/>
      <c r="GJ8" s="44"/>
      <c r="GK8" s="44"/>
      <c r="GL8" s="44"/>
      <c r="GM8" s="44"/>
    </row>
    <row r="9" spans="1:195" s="45" customFormat="1" ht="22.5" customHeight="1">
      <c r="A9" s="47"/>
      <c r="B9" s="78" t="s">
        <v>452</v>
      </c>
      <c r="C9" s="79">
        <v>170</v>
      </c>
      <c r="D9" s="80">
        <v>34</v>
      </c>
      <c r="E9" s="80"/>
      <c r="F9" s="80"/>
      <c r="G9" s="80">
        <v>136</v>
      </c>
      <c r="H9" s="81">
        <v>173</v>
      </c>
      <c r="I9" s="81">
        <v>156</v>
      </c>
      <c r="J9" s="81">
        <v>1</v>
      </c>
      <c r="K9" s="81">
        <v>7</v>
      </c>
      <c r="L9" s="81">
        <v>9</v>
      </c>
      <c r="M9" s="81">
        <v>64</v>
      </c>
      <c r="N9" s="81">
        <v>40</v>
      </c>
      <c r="O9" s="81">
        <v>67</v>
      </c>
      <c r="P9" s="81">
        <v>2</v>
      </c>
      <c r="Q9" s="81">
        <v>63330</v>
      </c>
      <c r="R9" s="81">
        <v>59140</v>
      </c>
      <c r="S9" s="81">
        <v>48194</v>
      </c>
      <c r="T9" s="81">
        <v>10946</v>
      </c>
      <c r="U9" s="81">
        <v>1700</v>
      </c>
      <c r="V9" s="81">
        <v>620</v>
      </c>
      <c r="W9" s="81">
        <v>1870</v>
      </c>
      <c r="X9" s="81">
        <v>28982</v>
      </c>
      <c r="Y9" s="81">
        <v>25244</v>
      </c>
      <c r="Z9" s="81">
        <v>1566</v>
      </c>
      <c r="AA9" s="81">
        <v>498</v>
      </c>
      <c r="AB9" s="81">
        <v>1674</v>
      </c>
      <c r="AC9" s="81">
        <v>3336</v>
      </c>
      <c r="AD9" s="81">
        <v>2</v>
      </c>
      <c r="AE9" s="81">
        <v>102</v>
      </c>
      <c r="AF9" s="81">
        <v>88</v>
      </c>
      <c r="AG9" s="81">
        <v>3144</v>
      </c>
      <c r="AH9" s="81">
        <v>10887</v>
      </c>
      <c r="AI9" s="81">
        <v>1770</v>
      </c>
      <c r="AJ9" s="81">
        <v>1752</v>
      </c>
      <c r="AK9" s="81">
        <v>1472</v>
      </c>
      <c r="AL9" s="81">
        <v>280</v>
      </c>
      <c r="AM9" s="81">
        <v>18</v>
      </c>
      <c r="AN9" s="81">
        <v>8913</v>
      </c>
      <c r="AO9" s="81">
        <v>8913</v>
      </c>
      <c r="AP9" s="81">
        <v>202</v>
      </c>
      <c r="AQ9" s="81">
        <v>2</v>
      </c>
      <c r="AR9" s="81">
        <v>3</v>
      </c>
      <c r="AS9" s="81"/>
      <c r="AT9" s="81"/>
      <c r="AU9" s="81">
        <v>391</v>
      </c>
      <c r="AV9" s="81">
        <v>51890</v>
      </c>
      <c r="AW9" s="81">
        <v>22795</v>
      </c>
      <c r="AX9" s="81">
        <v>99945</v>
      </c>
      <c r="AY9" s="81">
        <v>18354</v>
      </c>
      <c r="AZ9" s="81">
        <v>8391</v>
      </c>
      <c r="BA9" s="81">
        <v>5372</v>
      </c>
      <c r="BB9" s="81">
        <v>3378</v>
      </c>
      <c r="BC9" s="81">
        <v>3110</v>
      </c>
      <c r="BD9" s="81">
        <v>12400</v>
      </c>
      <c r="BE9" s="81">
        <v>473</v>
      </c>
      <c r="BF9" s="81">
        <v>1426</v>
      </c>
      <c r="BG9" s="164">
        <v>488</v>
      </c>
      <c r="BH9" s="164">
        <v>10013</v>
      </c>
      <c r="BI9" s="164">
        <v>2844</v>
      </c>
      <c r="BJ9" s="164">
        <v>354</v>
      </c>
      <c r="BK9" s="164">
        <v>263</v>
      </c>
      <c r="BL9" s="164">
        <v>11282</v>
      </c>
      <c r="BM9" s="182">
        <v>26834</v>
      </c>
      <c r="BN9" s="164">
        <v>2</v>
      </c>
      <c r="BO9" s="182">
        <v>12203</v>
      </c>
      <c r="BP9" s="182">
        <v>8099</v>
      </c>
      <c r="BQ9" s="182">
        <v>4918</v>
      </c>
      <c r="BR9" s="182">
        <v>7751</v>
      </c>
      <c r="BS9" s="182">
        <v>13014</v>
      </c>
      <c r="BT9" s="182">
        <v>5869</v>
      </c>
      <c r="BU9" s="182">
        <v>7145</v>
      </c>
      <c r="BV9" s="182">
        <v>6069</v>
      </c>
      <c r="BW9" s="164">
        <v>450</v>
      </c>
      <c r="BX9" s="164">
        <v>442</v>
      </c>
      <c r="BY9" s="182">
        <v>11971</v>
      </c>
      <c r="BZ9" s="81">
        <v>6627</v>
      </c>
      <c r="CA9" s="81">
        <v>6172</v>
      </c>
      <c r="CB9" s="81">
        <v>181</v>
      </c>
      <c r="CC9" s="81">
        <v>455</v>
      </c>
      <c r="CD9" s="81">
        <v>2741</v>
      </c>
      <c r="CE9" s="81">
        <v>107</v>
      </c>
      <c r="CF9" s="81">
        <v>5</v>
      </c>
      <c r="CG9" s="81">
        <v>2634</v>
      </c>
      <c r="CH9" s="164">
        <v>857</v>
      </c>
      <c r="CI9" s="164">
        <v>855</v>
      </c>
      <c r="CJ9" s="164">
        <v>2</v>
      </c>
      <c r="CK9" s="164">
        <v>349</v>
      </c>
      <c r="CL9" s="81">
        <v>18</v>
      </c>
      <c r="CM9" s="164">
        <v>133</v>
      </c>
      <c r="CN9" s="164">
        <v>375</v>
      </c>
      <c r="CO9" s="81">
        <v>2</v>
      </c>
      <c r="CP9" s="81">
        <v>18</v>
      </c>
      <c r="CQ9" s="164"/>
      <c r="CR9" s="81">
        <v>4233</v>
      </c>
      <c r="CS9" s="81">
        <v>559</v>
      </c>
      <c r="CT9" s="81">
        <v>646</v>
      </c>
      <c r="CU9" s="81">
        <v>4035</v>
      </c>
      <c r="CV9" s="81">
        <v>9</v>
      </c>
      <c r="CW9" s="81">
        <v>3777</v>
      </c>
      <c r="CX9" s="81">
        <v>325</v>
      </c>
      <c r="CY9" s="81">
        <v>131</v>
      </c>
      <c r="CZ9" s="81">
        <v>578</v>
      </c>
      <c r="DA9" s="81">
        <v>3655</v>
      </c>
      <c r="DB9" s="81">
        <v>4301</v>
      </c>
      <c r="DC9" s="81">
        <v>880</v>
      </c>
      <c r="DD9" s="81">
        <v>1612</v>
      </c>
      <c r="DE9" s="81">
        <v>2263</v>
      </c>
      <c r="DF9" s="81">
        <v>193</v>
      </c>
      <c r="DG9" s="81">
        <v>2612</v>
      </c>
      <c r="DH9" s="81">
        <v>1447</v>
      </c>
      <c r="DI9" s="81">
        <v>242</v>
      </c>
      <c r="DJ9" s="81">
        <v>2018</v>
      </c>
      <c r="DK9" s="81">
        <v>2283</v>
      </c>
      <c r="DL9" s="81">
        <v>3</v>
      </c>
      <c r="DM9" s="81">
        <v>3334</v>
      </c>
      <c r="DN9" s="81">
        <v>10</v>
      </c>
      <c r="DO9" s="81"/>
      <c r="DP9" s="81">
        <v>174</v>
      </c>
      <c r="DQ9" s="81">
        <v>35</v>
      </c>
      <c r="DR9" s="81">
        <v>2029</v>
      </c>
      <c r="DS9" s="81">
        <v>421</v>
      </c>
      <c r="DT9" s="81"/>
      <c r="DU9" s="81">
        <v>13</v>
      </c>
      <c r="DV9" s="81">
        <v>6</v>
      </c>
      <c r="DW9" s="253"/>
      <c r="DX9" s="253"/>
      <c r="DY9" s="269">
        <v>1108</v>
      </c>
      <c r="DZ9" s="269">
        <v>325</v>
      </c>
      <c r="EA9" s="269">
        <v>5569</v>
      </c>
      <c r="EB9" s="269">
        <v>5377</v>
      </c>
      <c r="EC9" s="269">
        <v>725</v>
      </c>
      <c r="ED9" s="269">
        <v>579</v>
      </c>
      <c r="EE9" s="81">
        <v>3368</v>
      </c>
      <c r="EF9" s="81">
        <v>4602</v>
      </c>
      <c r="EG9" s="81">
        <v>72</v>
      </c>
      <c r="EH9" s="81">
        <v>1144</v>
      </c>
      <c r="EI9" s="81">
        <v>1573</v>
      </c>
      <c r="EJ9" s="81">
        <v>28</v>
      </c>
      <c r="EK9" s="81">
        <v>8</v>
      </c>
      <c r="EL9" s="81">
        <v>19</v>
      </c>
      <c r="EM9" s="81">
        <v>1</v>
      </c>
      <c r="EN9" s="81">
        <v>37527</v>
      </c>
      <c r="EO9" s="81">
        <v>428</v>
      </c>
      <c r="EP9" s="81">
        <v>12262</v>
      </c>
      <c r="EQ9" s="81">
        <v>33425</v>
      </c>
      <c r="ER9" s="81">
        <v>32906</v>
      </c>
      <c r="ES9" s="81">
        <v>519</v>
      </c>
      <c r="ET9" s="307">
        <v>180438.5</v>
      </c>
      <c r="EU9" s="307">
        <v>85623.1</v>
      </c>
      <c r="EV9" s="307">
        <v>3042.9</v>
      </c>
      <c r="EW9" s="307">
        <v>26505.5</v>
      </c>
      <c r="EX9" s="307">
        <v>13089.3</v>
      </c>
      <c r="EY9" s="307">
        <v>37183.7</v>
      </c>
      <c r="EZ9" s="307">
        <v>22352.2</v>
      </c>
      <c r="FA9" s="307">
        <v>10688.5</v>
      </c>
      <c r="FB9" s="307">
        <v>9100.5</v>
      </c>
      <c r="FC9" s="307">
        <v>1588</v>
      </c>
      <c r="FD9" s="307">
        <v>11663.7</v>
      </c>
      <c r="FE9" s="307">
        <v>11317.8</v>
      </c>
      <c r="FF9" s="307">
        <v>345.9</v>
      </c>
      <c r="FG9" s="307">
        <v>8009.3</v>
      </c>
      <c r="FH9" s="307">
        <v>4397.6</v>
      </c>
      <c r="FI9" s="307">
        <v>3611.7</v>
      </c>
      <c r="FJ9" s="307">
        <v>4912.3</v>
      </c>
      <c r="FK9" s="307">
        <v>26735.3</v>
      </c>
      <c r="FL9" s="307">
        <v>7934.8</v>
      </c>
      <c r="FM9" s="307">
        <v>22961.6</v>
      </c>
      <c r="FN9" s="77"/>
      <c r="FO9" s="77"/>
      <c r="FP9" s="77"/>
      <c r="FQ9" s="77"/>
      <c r="FR9" s="77"/>
      <c r="FS9" s="77"/>
      <c r="FT9" s="77"/>
      <c r="FU9" s="77"/>
      <c r="FV9" s="77"/>
      <c r="FW9" s="77"/>
      <c r="FX9" s="77"/>
      <c r="FY9" s="77"/>
      <c r="FZ9" s="77"/>
      <c r="GA9" s="77"/>
      <c r="GB9" s="77"/>
      <c r="GC9" s="77"/>
      <c r="GD9" s="77"/>
      <c r="GE9" s="44"/>
      <c r="GF9" s="44"/>
      <c r="GG9" s="44"/>
      <c r="GH9" s="44"/>
      <c r="GI9" s="44"/>
      <c r="GJ9" s="44"/>
      <c r="GK9" s="44"/>
      <c r="GL9" s="44"/>
      <c r="GM9" s="44"/>
    </row>
    <row r="10" spans="1:195" s="45" customFormat="1" ht="22.5" customHeight="1">
      <c r="A10" s="47"/>
      <c r="B10" s="78" t="s">
        <v>453</v>
      </c>
      <c r="C10" s="79">
        <v>74</v>
      </c>
      <c r="D10" s="80"/>
      <c r="E10" s="80"/>
      <c r="F10" s="80"/>
      <c r="G10" s="80">
        <v>74</v>
      </c>
      <c r="H10" s="81">
        <v>34</v>
      </c>
      <c r="I10" s="81">
        <v>27</v>
      </c>
      <c r="J10" s="81"/>
      <c r="K10" s="81">
        <v>4</v>
      </c>
      <c r="L10" s="81">
        <v>3</v>
      </c>
      <c r="M10" s="81">
        <v>2</v>
      </c>
      <c r="N10" s="81">
        <v>12</v>
      </c>
      <c r="O10" s="81">
        <v>19</v>
      </c>
      <c r="P10" s="81">
        <v>1</v>
      </c>
      <c r="Q10" s="81">
        <v>14525</v>
      </c>
      <c r="R10" s="81">
        <v>12291</v>
      </c>
      <c r="S10" s="81">
        <v>7945</v>
      </c>
      <c r="T10" s="81">
        <v>4346</v>
      </c>
      <c r="U10" s="81"/>
      <c r="V10" s="81">
        <v>1350</v>
      </c>
      <c r="W10" s="81">
        <v>884</v>
      </c>
      <c r="X10" s="81">
        <v>4828</v>
      </c>
      <c r="Y10" s="81">
        <v>3258</v>
      </c>
      <c r="Z10" s="81"/>
      <c r="AA10" s="81">
        <v>1033</v>
      </c>
      <c r="AB10" s="81">
        <v>537</v>
      </c>
      <c r="AC10" s="81">
        <v>8883</v>
      </c>
      <c r="AD10" s="81"/>
      <c r="AE10" s="81">
        <v>1</v>
      </c>
      <c r="AF10" s="81">
        <v>198</v>
      </c>
      <c r="AG10" s="81">
        <v>8684</v>
      </c>
      <c r="AH10" s="81">
        <v>2203</v>
      </c>
      <c r="AI10" s="81">
        <v>1084</v>
      </c>
      <c r="AJ10" s="81">
        <v>1063</v>
      </c>
      <c r="AK10" s="81">
        <v>1041</v>
      </c>
      <c r="AL10" s="81">
        <v>22</v>
      </c>
      <c r="AM10" s="81">
        <v>21</v>
      </c>
      <c r="AN10" s="81">
        <v>1118</v>
      </c>
      <c r="AO10" s="81">
        <v>1118</v>
      </c>
      <c r="AP10" s="81">
        <v>1</v>
      </c>
      <c r="AQ10" s="81"/>
      <c r="AR10" s="81">
        <v>13</v>
      </c>
      <c r="AS10" s="81">
        <v>2</v>
      </c>
      <c r="AT10" s="81">
        <v>34</v>
      </c>
      <c r="AU10" s="81"/>
      <c r="AV10" s="81">
        <v>12230</v>
      </c>
      <c r="AW10" s="81">
        <v>501</v>
      </c>
      <c r="AX10" s="81">
        <v>23029</v>
      </c>
      <c r="AY10" s="81">
        <v>3387</v>
      </c>
      <c r="AZ10" s="81">
        <v>1389</v>
      </c>
      <c r="BA10" s="81">
        <v>381</v>
      </c>
      <c r="BB10" s="81">
        <v>91</v>
      </c>
      <c r="BC10" s="81">
        <v>109</v>
      </c>
      <c r="BD10" s="81">
        <v>2160</v>
      </c>
      <c r="BE10" s="81">
        <v>205</v>
      </c>
      <c r="BF10" s="81">
        <v>166</v>
      </c>
      <c r="BG10" s="164">
        <v>1401</v>
      </c>
      <c r="BH10" s="164">
        <v>388</v>
      </c>
      <c r="BI10" s="164">
        <v>1118</v>
      </c>
      <c r="BJ10" s="164">
        <v>58</v>
      </c>
      <c r="BK10" s="164">
        <v>102</v>
      </c>
      <c r="BL10" s="164">
        <v>1634</v>
      </c>
      <c r="BM10" s="164"/>
      <c r="BN10" s="164"/>
      <c r="BO10" s="81"/>
      <c r="BP10" s="81"/>
      <c r="BQ10" s="81"/>
      <c r="BR10" s="81"/>
      <c r="BS10" s="81"/>
      <c r="BT10" s="81"/>
      <c r="BU10" s="81"/>
      <c r="BV10" s="81"/>
      <c r="BW10" s="164"/>
      <c r="BX10" s="164"/>
      <c r="BY10" s="182"/>
      <c r="BZ10" s="81">
        <v>3504</v>
      </c>
      <c r="CA10" s="81">
        <v>3235</v>
      </c>
      <c r="CB10" s="81">
        <v>112</v>
      </c>
      <c r="CC10" s="81">
        <v>269</v>
      </c>
      <c r="CD10" s="81">
        <v>1975</v>
      </c>
      <c r="CE10" s="81">
        <v>59</v>
      </c>
      <c r="CF10" s="81">
        <v>1</v>
      </c>
      <c r="CG10" s="81">
        <v>1916</v>
      </c>
      <c r="CH10" s="164">
        <v>507</v>
      </c>
      <c r="CI10" s="164">
        <v>330</v>
      </c>
      <c r="CJ10" s="164">
        <v>177</v>
      </c>
      <c r="CK10" s="164">
        <v>66</v>
      </c>
      <c r="CL10" s="81"/>
      <c r="CM10" s="164">
        <v>4</v>
      </c>
      <c r="CN10" s="164">
        <v>437</v>
      </c>
      <c r="CO10" s="81"/>
      <c r="CP10" s="81">
        <v>1</v>
      </c>
      <c r="CQ10" s="164">
        <v>2</v>
      </c>
      <c r="CR10" s="81"/>
      <c r="CS10" s="81"/>
      <c r="CT10" s="81"/>
      <c r="CU10" s="81"/>
      <c r="CV10" s="81"/>
      <c r="CW10" s="81"/>
      <c r="CX10" s="81"/>
      <c r="CY10" s="81"/>
      <c r="CZ10" s="81"/>
      <c r="DA10" s="81"/>
      <c r="DB10" s="81">
        <v>3</v>
      </c>
      <c r="DC10" s="81">
        <v>1</v>
      </c>
      <c r="DD10" s="81">
        <v>1</v>
      </c>
      <c r="DE10" s="81">
        <v>1</v>
      </c>
      <c r="DF10" s="81">
        <v>1</v>
      </c>
      <c r="DG10" s="81">
        <v>2</v>
      </c>
      <c r="DH10" s="81">
        <v>1</v>
      </c>
      <c r="DI10" s="81">
        <v>0</v>
      </c>
      <c r="DJ10" s="81">
        <v>2</v>
      </c>
      <c r="DK10" s="81">
        <v>1</v>
      </c>
      <c r="DL10" s="81">
        <v>196</v>
      </c>
      <c r="DM10" s="81">
        <v>8882</v>
      </c>
      <c r="DN10" s="81"/>
      <c r="DO10" s="81"/>
      <c r="DP10" s="81">
        <v>683</v>
      </c>
      <c r="DQ10" s="81"/>
      <c r="DR10" s="81">
        <v>659</v>
      </c>
      <c r="DS10" s="81">
        <v>0</v>
      </c>
      <c r="DT10" s="81"/>
      <c r="DU10" s="81">
        <v>111</v>
      </c>
      <c r="DV10" s="81"/>
      <c r="DW10" s="253"/>
      <c r="DX10" s="253"/>
      <c r="DY10" s="269">
        <v>7429</v>
      </c>
      <c r="DZ10" s="269"/>
      <c r="EA10" s="269">
        <v>2351</v>
      </c>
      <c r="EB10" s="269">
        <v>1995</v>
      </c>
      <c r="EC10" s="269">
        <v>636</v>
      </c>
      <c r="ED10" s="269">
        <v>599</v>
      </c>
      <c r="EE10" s="81">
        <v>4560</v>
      </c>
      <c r="EF10" s="81">
        <v>5643</v>
      </c>
      <c r="EG10" s="81">
        <v>375</v>
      </c>
      <c r="EH10" s="81"/>
      <c r="EI10" s="81">
        <v>810</v>
      </c>
      <c r="EJ10" s="81">
        <v>11</v>
      </c>
      <c r="EK10" s="81">
        <v>3</v>
      </c>
      <c r="EL10" s="81">
        <v>8</v>
      </c>
      <c r="EM10" s="81"/>
      <c r="EN10" s="81">
        <v>33670</v>
      </c>
      <c r="EO10" s="81">
        <v>454</v>
      </c>
      <c r="EP10" s="81">
        <v>13942</v>
      </c>
      <c r="EQ10" s="81">
        <v>8542</v>
      </c>
      <c r="ER10" s="81">
        <v>7535</v>
      </c>
      <c r="ES10" s="81">
        <v>1007</v>
      </c>
      <c r="ET10" s="307">
        <v>106017.3</v>
      </c>
      <c r="EU10" s="307">
        <v>30081</v>
      </c>
      <c r="EV10" s="307">
        <v>4385.4</v>
      </c>
      <c r="EW10" s="307">
        <v>10902.4</v>
      </c>
      <c r="EX10" s="307">
        <v>6367.3</v>
      </c>
      <c r="EY10" s="307">
        <v>12126.9</v>
      </c>
      <c r="EZ10" s="307">
        <v>2222.9</v>
      </c>
      <c r="FA10" s="307">
        <v>2222.9</v>
      </c>
      <c r="FB10" s="307">
        <v>1749.7</v>
      </c>
      <c r="FC10" s="307">
        <v>473.2</v>
      </c>
      <c r="FD10" s="307"/>
      <c r="FE10" s="307"/>
      <c r="FF10" s="307"/>
      <c r="FG10" s="307">
        <v>1.5</v>
      </c>
      <c r="FH10" s="307">
        <v>1.5</v>
      </c>
      <c r="FI10" s="307"/>
      <c r="FJ10" s="307">
        <v>8398.9</v>
      </c>
      <c r="FK10" s="307">
        <v>37705.4</v>
      </c>
      <c r="FL10" s="307">
        <v>2398.9</v>
      </c>
      <c r="FM10" s="307">
        <v>23705.1</v>
      </c>
      <c r="FN10" s="77"/>
      <c r="FO10" s="77"/>
      <c r="FP10" s="77"/>
      <c r="FQ10" s="77"/>
      <c r="FR10" s="77"/>
      <c r="FS10" s="77"/>
      <c r="FT10" s="77"/>
      <c r="FU10" s="77"/>
      <c r="FV10" s="77"/>
      <c r="FW10" s="77"/>
      <c r="FX10" s="77"/>
      <c r="FY10" s="77"/>
      <c r="FZ10" s="77"/>
      <c r="GA10" s="77"/>
      <c r="GB10" s="77"/>
      <c r="GC10" s="77"/>
      <c r="GD10" s="77"/>
      <c r="GE10" s="44"/>
      <c r="GF10" s="44"/>
      <c r="GG10" s="44"/>
      <c r="GH10" s="44"/>
      <c r="GI10" s="44"/>
      <c r="GJ10" s="44"/>
      <c r="GK10" s="44"/>
      <c r="GL10" s="44"/>
      <c r="GM10" s="44"/>
    </row>
    <row r="11" spans="1:195" s="45" customFormat="1" ht="22.5" customHeight="1">
      <c r="A11" s="47"/>
      <c r="B11" s="78" t="s">
        <v>454</v>
      </c>
      <c r="C11" s="79">
        <v>24</v>
      </c>
      <c r="D11" s="80">
        <v>15</v>
      </c>
      <c r="E11" s="80"/>
      <c r="F11" s="80"/>
      <c r="G11" s="80">
        <v>9</v>
      </c>
      <c r="H11" s="81">
        <v>26</v>
      </c>
      <c r="I11" s="81">
        <v>22</v>
      </c>
      <c r="J11" s="81"/>
      <c r="K11" s="81">
        <v>2</v>
      </c>
      <c r="L11" s="81">
        <v>2</v>
      </c>
      <c r="M11" s="81">
        <v>1</v>
      </c>
      <c r="N11" s="81">
        <v>15</v>
      </c>
      <c r="O11" s="81">
        <v>9</v>
      </c>
      <c r="P11" s="81">
        <v>1</v>
      </c>
      <c r="Q11" s="81">
        <v>6014</v>
      </c>
      <c r="R11" s="81">
        <v>5281</v>
      </c>
      <c r="S11" s="81">
        <v>3370</v>
      </c>
      <c r="T11" s="81">
        <v>1911</v>
      </c>
      <c r="U11" s="81"/>
      <c r="V11" s="81">
        <v>345</v>
      </c>
      <c r="W11" s="81">
        <v>388</v>
      </c>
      <c r="X11" s="81">
        <v>1453</v>
      </c>
      <c r="Y11" s="81">
        <v>1206</v>
      </c>
      <c r="Z11" s="81"/>
      <c r="AA11" s="81">
        <v>217</v>
      </c>
      <c r="AB11" s="81">
        <v>30</v>
      </c>
      <c r="AC11" s="81">
        <v>1105</v>
      </c>
      <c r="AD11" s="81"/>
      <c r="AE11" s="81">
        <v>2</v>
      </c>
      <c r="AF11" s="81">
        <v>26</v>
      </c>
      <c r="AG11" s="81">
        <v>1077</v>
      </c>
      <c r="AH11" s="81">
        <v>1334</v>
      </c>
      <c r="AI11" s="81">
        <v>185</v>
      </c>
      <c r="AJ11" s="81">
        <v>183</v>
      </c>
      <c r="AK11" s="81">
        <v>154</v>
      </c>
      <c r="AL11" s="81">
        <v>29</v>
      </c>
      <c r="AM11" s="81">
        <v>2</v>
      </c>
      <c r="AN11" s="81">
        <v>1138</v>
      </c>
      <c r="AO11" s="81">
        <v>1138</v>
      </c>
      <c r="AP11" s="81">
        <v>4</v>
      </c>
      <c r="AQ11" s="81">
        <v>7</v>
      </c>
      <c r="AR11" s="81">
        <v>4</v>
      </c>
      <c r="AS11" s="81"/>
      <c r="AT11" s="81"/>
      <c r="AU11" s="81"/>
      <c r="AV11" s="81">
        <v>301</v>
      </c>
      <c r="AW11" s="81">
        <v>18800</v>
      </c>
      <c r="AX11" s="81">
        <v>11009</v>
      </c>
      <c r="AY11" s="81">
        <v>2764</v>
      </c>
      <c r="AZ11" s="81">
        <v>936</v>
      </c>
      <c r="BA11" s="81">
        <v>627</v>
      </c>
      <c r="BB11" s="81">
        <v>340</v>
      </c>
      <c r="BC11" s="81">
        <v>168</v>
      </c>
      <c r="BD11" s="81">
        <v>2348</v>
      </c>
      <c r="BE11" s="81">
        <v>240</v>
      </c>
      <c r="BF11" s="81">
        <v>260</v>
      </c>
      <c r="BG11" s="164">
        <v>1505</v>
      </c>
      <c r="BH11" s="164">
        <v>343</v>
      </c>
      <c r="BI11" s="164">
        <v>248</v>
      </c>
      <c r="BJ11" s="164">
        <v>29</v>
      </c>
      <c r="BK11" s="164">
        <v>79</v>
      </c>
      <c r="BL11" s="164">
        <v>1917</v>
      </c>
      <c r="BM11" s="182">
        <v>3150</v>
      </c>
      <c r="BN11" s="164"/>
      <c r="BO11" s="164">
        <v>911</v>
      </c>
      <c r="BP11" s="164">
        <v>983</v>
      </c>
      <c r="BQ11" s="164">
        <v>88</v>
      </c>
      <c r="BR11" s="164">
        <v>505</v>
      </c>
      <c r="BS11" s="182">
        <v>1755</v>
      </c>
      <c r="BT11" s="164">
        <v>196</v>
      </c>
      <c r="BU11" s="182">
        <v>1559</v>
      </c>
      <c r="BV11" s="164">
        <v>890</v>
      </c>
      <c r="BW11" s="164">
        <v>34</v>
      </c>
      <c r="BX11" s="164">
        <v>7</v>
      </c>
      <c r="BY11" s="182">
        <v>1970</v>
      </c>
      <c r="BZ11" s="81">
        <v>640</v>
      </c>
      <c r="CA11" s="81">
        <v>622</v>
      </c>
      <c r="CB11" s="81">
        <v>20</v>
      </c>
      <c r="CC11" s="81">
        <v>18</v>
      </c>
      <c r="CD11" s="81">
        <v>196</v>
      </c>
      <c r="CE11" s="81">
        <v>159</v>
      </c>
      <c r="CF11" s="81">
        <v>3</v>
      </c>
      <c r="CG11" s="81">
        <v>37</v>
      </c>
      <c r="CH11" s="164">
        <v>764</v>
      </c>
      <c r="CI11" s="164">
        <v>762</v>
      </c>
      <c r="CJ11" s="164">
        <v>2</v>
      </c>
      <c r="CK11" s="164">
        <v>155</v>
      </c>
      <c r="CL11" s="81"/>
      <c r="CM11" s="164">
        <v>1</v>
      </c>
      <c r="CN11" s="164">
        <v>608</v>
      </c>
      <c r="CO11" s="81">
        <v>7</v>
      </c>
      <c r="CP11" s="81"/>
      <c r="CQ11" s="164"/>
      <c r="CR11" s="81">
        <v>873</v>
      </c>
      <c r="CS11" s="81">
        <v>389</v>
      </c>
      <c r="CT11" s="81">
        <v>104</v>
      </c>
      <c r="CU11" s="81">
        <v>795</v>
      </c>
      <c r="CV11" s="81">
        <v>4</v>
      </c>
      <c r="CW11" s="81">
        <v>678</v>
      </c>
      <c r="CX11" s="81">
        <v>145</v>
      </c>
      <c r="CY11" s="81">
        <v>50</v>
      </c>
      <c r="CZ11" s="81">
        <v>140</v>
      </c>
      <c r="DA11" s="81">
        <v>733</v>
      </c>
      <c r="DB11" s="81">
        <v>148</v>
      </c>
      <c r="DC11" s="81">
        <v>28</v>
      </c>
      <c r="DD11" s="81">
        <v>34</v>
      </c>
      <c r="DE11" s="81">
        <v>101</v>
      </c>
      <c r="DF11" s="81"/>
      <c r="DG11" s="81">
        <v>40</v>
      </c>
      <c r="DH11" s="81">
        <v>81</v>
      </c>
      <c r="DI11" s="81">
        <v>27</v>
      </c>
      <c r="DJ11" s="81">
        <v>48</v>
      </c>
      <c r="DK11" s="81">
        <v>100</v>
      </c>
      <c r="DL11" s="81"/>
      <c r="DM11" s="81">
        <v>1104</v>
      </c>
      <c r="DN11" s="81">
        <v>1</v>
      </c>
      <c r="DO11" s="81"/>
      <c r="DP11" s="81">
        <v>24</v>
      </c>
      <c r="DQ11" s="81"/>
      <c r="DR11" s="81">
        <v>303</v>
      </c>
      <c r="DS11" s="81">
        <v>122</v>
      </c>
      <c r="DT11" s="81"/>
      <c r="DU11" s="81">
        <v>13</v>
      </c>
      <c r="DV11" s="81">
        <v>4</v>
      </c>
      <c r="DW11" s="253"/>
      <c r="DX11" s="253"/>
      <c r="DY11" s="269">
        <v>763</v>
      </c>
      <c r="DZ11" s="269">
        <v>1</v>
      </c>
      <c r="EA11" s="269">
        <v>1900</v>
      </c>
      <c r="EB11" s="269">
        <v>11</v>
      </c>
      <c r="EC11" s="269">
        <v>733</v>
      </c>
      <c r="ED11" s="269">
        <v>11</v>
      </c>
      <c r="EE11" s="81">
        <v>1107</v>
      </c>
      <c r="EF11" s="81">
        <v>1337</v>
      </c>
      <c r="EG11" s="81">
        <v>10</v>
      </c>
      <c r="EH11" s="81">
        <v>122</v>
      </c>
      <c r="EI11" s="81">
        <v>197</v>
      </c>
      <c r="EJ11" s="81">
        <v>7</v>
      </c>
      <c r="EK11" s="81"/>
      <c r="EL11" s="81">
        <v>7</v>
      </c>
      <c r="EM11" s="81"/>
      <c r="EN11" s="81">
        <v>6089</v>
      </c>
      <c r="EO11" s="81">
        <v>160</v>
      </c>
      <c r="EP11" s="81">
        <v>3140</v>
      </c>
      <c r="EQ11" s="81">
        <v>4136</v>
      </c>
      <c r="ER11" s="81">
        <v>4072</v>
      </c>
      <c r="ES11" s="81">
        <v>64</v>
      </c>
      <c r="ET11" s="307">
        <v>14930.4</v>
      </c>
      <c r="EU11" s="307">
        <v>7388.9</v>
      </c>
      <c r="EV11" s="307">
        <v>582.3</v>
      </c>
      <c r="EW11" s="307">
        <v>2713.7</v>
      </c>
      <c r="EX11" s="307">
        <v>3541.8</v>
      </c>
      <c r="EY11" s="307">
        <v>5411.9</v>
      </c>
      <c r="EZ11" s="307">
        <v>3196.6</v>
      </c>
      <c r="FA11" s="307">
        <v>1571</v>
      </c>
      <c r="FB11" s="307">
        <v>1541</v>
      </c>
      <c r="FC11" s="307">
        <v>30</v>
      </c>
      <c r="FD11" s="307">
        <v>1625.6</v>
      </c>
      <c r="FE11" s="307">
        <v>1610.5</v>
      </c>
      <c r="FF11" s="307">
        <v>15.1</v>
      </c>
      <c r="FG11" s="307">
        <v>953.9</v>
      </c>
      <c r="FH11" s="307">
        <v>133.7</v>
      </c>
      <c r="FI11" s="307">
        <v>820.2</v>
      </c>
      <c r="FJ11" s="307">
        <v>76.7</v>
      </c>
      <c r="FK11" s="307">
        <v>1413.8</v>
      </c>
      <c r="FL11" s="307">
        <v>715.8</v>
      </c>
      <c r="FM11" s="307"/>
      <c r="FN11" s="77"/>
      <c r="FO11" s="77"/>
      <c r="FP11" s="77"/>
      <c r="FQ11" s="77"/>
      <c r="FR11" s="77"/>
      <c r="FS11" s="77"/>
      <c r="FT11" s="77"/>
      <c r="FU11" s="77"/>
      <c r="FV11" s="77"/>
      <c r="FW11" s="77"/>
      <c r="FX11" s="77"/>
      <c r="FY11" s="77"/>
      <c r="FZ11" s="77"/>
      <c r="GA11" s="77"/>
      <c r="GB11" s="77"/>
      <c r="GC11" s="77"/>
      <c r="GD11" s="77"/>
      <c r="GE11" s="44"/>
      <c r="GF11" s="44"/>
      <c r="GG11" s="44"/>
      <c r="GH11" s="44"/>
      <c r="GI11" s="44"/>
      <c r="GJ11" s="44"/>
      <c r="GK11" s="44"/>
      <c r="GL11" s="44"/>
      <c r="GM11" s="44"/>
    </row>
    <row r="12" spans="1:195" s="45" customFormat="1" ht="22.5" customHeight="1">
      <c r="A12" s="47"/>
      <c r="B12" s="78" t="s">
        <v>455</v>
      </c>
      <c r="C12" s="79">
        <v>69</v>
      </c>
      <c r="D12" s="80">
        <v>32</v>
      </c>
      <c r="E12" s="80"/>
      <c r="F12" s="80"/>
      <c r="G12" s="80">
        <v>37</v>
      </c>
      <c r="H12" s="81">
        <v>26</v>
      </c>
      <c r="I12" s="81">
        <v>21</v>
      </c>
      <c r="J12" s="81"/>
      <c r="K12" s="81">
        <v>2</v>
      </c>
      <c r="L12" s="81">
        <v>3</v>
      </c>
      <c r="M12" s="81"/>
      <c r="N12" s="81">
        <v>22</v>
      </c>
      <c r="O12" s="81">
        <v>1</v>
      </c>
      <c r="P12" s="81">
        <v>3</v>
      </c>
      <c r="Q12" s="81">
        <v>28017</v>
      </c>
      <c r="R12" s="81">
        <v>27775</v>
      </c>
      <c r="S12" s="81">
        <v>3141</v>
      </c>
      <c r="T12" s="81">
        <v>24634</v>
      </c>
      <c r="U12" s="81"/>
      <c r="V12" s="81">
        <v>80</v>
      </c>
      <c r="W12" s="81">
        <v>162</v>
      </c>
      <c r="X12" s="81">
        <v>831</v>
      </c>
      <c r="Y12" s="81">
        <v>695</v>
      </c>
      <c r="Z12" s="81"/>
      <c r="AA12" s="81">
        <v>35</v>
      </c>
      <c r="AB12" s="81">
        <v>101</v>
      </c>
      <c r="AC12" s="81">
        <v>1789</v>
      </c>
      <c r="AD12" s="81"/>
      <c r="AE12" s="81">
        <v>2</v>
      </c>
      <c r="AF12" s="81"/>
      <c r="AG12" s="81">
        <v>1787</v>
      </c>
      <c r="AH12" s="81">
        <v>21512</v>
      </c>
      <c r="AI12" s="81">
        <v>475</v>
      </c>
      <c r="AJ12" s="81">
        <v>475</v>
      </c>
      <c r="AK12" s="81">
        <v>269</v>
      </c>
      <c r="AL12" s="81">
        <v>206</v>
      </c>
      <c r="AM12" s="81"/>
      <c r="AN12" s="81">
        <v>20789</v>
      </c>
      <c r="AO12" s="81">
        <v>20789</v>
      </c>
      <c r="AP12" s="81">
        <v>24</v>
      </c>
      <c r="AQ12" s="81">
        <v>224</v>
      </c>
      <c r="AR12" s="81">
        <v>1</v>
      </c>
      <c r="AS12" s="81"/>
      <c r="AT12" s="81"/>
      <c r="AU12" s="81"/>
      <c r="AV12" s="81"/>
      <c r="AW12" s="81">
        <v>19748</v>
      </c>
      <c r="AX12" s="81">
        <v>45560</v>
      </c>
      <c r="AY12" s="81">
        <v>15765</v>
      </c>
      <c r="AZ12" s="81">
        <v>6664</v>
      </c>
      <c r="BA12" s="81">
        <v>3895</v>
      </c>
      <c r="BB12" s="81">
        <v>1760</v>
      </c>
      <c r="BC12" s="81">
        <v>2661</v>
      </c>
      <c r="BD12" s="81">
        <v>10062</v>
      </c>
      <c r="BE12" s="81">
        <v>236</v>
      </c>
      <c r="BF12" s="81">
        <v>2413</v>
      </c>
      <c r="BG12" s="164">
        <v>580</v>
      </c>
      <c r="BH12" s="164">
        <v>6833</v>
      </c>
      <c r="BI12" s="164">
        <v>3042</v>
      </c>
      <c r="BJ12" s="164">
        <v>173</v>
      </c>
      <c r="BK12" s="164">
        <v>300</v>
      </c>
      <c r="BL12" s="164">
        <v>8149</v>
      </c>
      <c r="BM12" s="182">
        <v>79243</v>
      </c>
      <c r="BN12" s="182">
        <v>24003</v>
      </c>
      <c r="BO12" s="182">
        <v>30607</v>
      </c>
      <c r="BP12" s="182">
        <v>7970</v>
      </c>
      <c r="BQ12" s="182">
        <v>4647</v>
      </c>
      <c r="BR12" s="182">
        <v>14762</v>
      </c>
      <c r="BS12" s="182">
        <v>46734</v>
      </c>
      <c r="BT12" s="182">
        <v>23591</v>
      </c>
      <c r="BU12" s="182">
        <v>23143</v>
      </c>
      <c r="BV12" s="182">
        <v>17747</v>
      </c>
      <c r="BW12" s="164">
        <v>288</v>
      </c>
      <c r="BX12" s="164">
        <v>646</v>
      </c>
      <c r="BY12" s="182">
        <v>27436</v>
      </c>
      <c r="BZ12" s="81">
        <v>698</v>
      </c>
      <c r="CA12" s="81">
        <v>535</v>
      </c>
      <c r="CB12" s="81">
        <v>20</v>
      </c>
      <c r="CC12" s="81">
        <v>163</v>
      </c>
      <c r="CD12" s="81">
        <v>71</v>
      </c>
      <c r="CE12" s="81">
        <v>35</v>
      </c>
      <c r="CF12" s="81"/>
      <c r="CG12" s="81">
        <v>36</v>
      </c>
      <c r="CH12" s="182">
        <v>3611</v>
      </c>
      <c r="CI12" s="182">
        <v>3611</v>
      </c>
      <c r="CJ12" s="81"/>
      <c r="CK12" s="164">
        <v>816</v>
      </c>
      <c r="CL12" s="81">
        <v>27</v>
      </c>
      <c r="CM12" s="164">
        <v>167</v>
      </c>
      <c r="CN12" s="182">
        <v>2628</v>
      </c>
      <c r="CO12" s="81">
        <v>224</v>
      </c>
      <c r="CP12" s="81">
        <v>30</v>
      </c>
      <c r="CQ12" s="164">
        <v>9</v>
      </c>
      <c r="CR12" s="81">
        <v>3542</v>
      </c>
      <c r="CS12" s="81">
        <v>202</v>
      </c>
      <c r="CT12" s="81">
        <v>623</v>
      </c>
      <c r="CU12" s="81">
        <v>3073</v>
      </c>
      <c r="CV12" s="81">
        <v>23</v>
      </c>
      <c r="CW12" s="81">
        <v>3283</v>
      </c>
      <c r="CX12" s="81">
        <v>200</v>
      </c>
      <c r="CY12" s="81">
        <v>59</v>
      </c>
      <c r="CZ12" s="81">
        <v>158</v>
      </c>
      <c r="DA12" s="81">
        <v>3384</v>
      </c>
      <c r="DB12" s="81">
        <v>519</v>
      </c>
      <c r="DC12" s="81">
        <v>132</v>
      </c>
      <c r="DD12" s="81">
        <v>243</v>
      </c>
      <c r="DE12" s="81">
        <v>351</v>
      </c>
      <c r="DF12" s="81">
        <v>1</v>
      </c>
      <c r="DG12" s="81">
        <v>190</v>
      </c>
      <c r="DH12" s="81">
        <v>300</v>
      </c>
      <c r="DI12" s="81">
        <v>29</v>
      </c>
      <c r="DJ12" s="81">
        <v>26</v>
      </c>
      <c r="DK12" s="81">
        <v>493</v>
      </c>
      <c r="DL12" s="81">
        <v>2</v>
      </c>
      <c r="DM12" s="81">
        <v>1787</v>
      </c>
      <c r="DN12" s="81">
        <v>1</v>
      </c>
      <c r="DO12" s="81"/>
      <c r="DP12" s="81">
        <v>65</v>
      </c>
      <c r="DQ12" s="81">
        <v>25</v>
      </c>
      <c r="DR12" s="81">
        <v>1088</v>
      </c>
      <c r="DS12" s="81">
        <v>723</v>
      </c>
      <c r="DT12" s="81"/>
      <c r="DU12" s="81">
        <v>447</v>
      </c>
      <c r="DV12" s="81">
        <v>325</v>
      </c>
      <c r="DW12" s="253"/>
      <c r="DX12" s="253"/>
      <c r="DY12" s="269">
        <v>186</v>
      </c>
      <c r="DZ12" s="269">
        <v>55</v>
      </c>
      <c r="EA12" s="269">
        <v>20290</v>
      </c>
      <c r="EB12" s="269">
        <v>4344</v>
      </c>
      <c r="EC12" s="269">
        <v>570</v>
      </c>
      <c r="ED12" s="269">
        <v>218</v>
      </c>
      <c r="EE12" s="81">
        <v>1248</v>
      </c>
      <c r="EF12" s="81">
        <v>1319</v>
      </c>
      <c r="EG12" s="81">
        <v>17</v>
      </c>
      <c r="EH12" s="81">
        <v>557</v>
      </c>
      <c r="EI12" s="81">
        <v>529</v>
      </c>
      <c r="EJ12" s="81">
        <v>10</v>
      </c>
      <c r="EK12" s="81"/>
      <c r="EL12" s="81">
        <v>10</v>
      </c>
      <c r="EM12" s="81"/>
      <c r="EN12" s="81">
        <v>18557</v>
      </c>
      <c r="EO12" s="81">
        <v>69</v>
      </c>
      <c r="EP12" s="81">
        <v>2526</v>
      </c>
      <c r="EQ12" s="81">
        <v>14462</v>
      </c>
      <c r="ER12" s="81">
        <v>14400</v>
      </c>
      <c r="ES12" s="81">
        <v>62</v>
      </c>
      <c r="ET12" s="307">
        <v>31456.1</v>
      </c>
      <c r="EU12" s="307">
        <v>8629.8</v>
      </c>
      <c r="EV12" s="307">
        <v>604.2</v>
      </c>
      <c r="EW12" s="307">
        <v>15.4</v>
      </c>
      <c r="EX12" s="307">
        <v>6954.6</v>
      </c>
      <c r="EY12" s="307">
        <v>21037.6</v>
      </c>
      <c r="EZ12" s="307">
        <v>17907.8</v>
      </c>
      <c r="FA12" s="307">
        <v>5109.5</v>
      </c>
      <c r="FB12" s="307">
        <v>4988.1</v>
      </c>
      <c r="FC12" s="307">
        <v>121.4</v>
      </c>
      <c r="FD12" s="307">
        <v>12798.3</v>
      </c>
      <c r="FE12" s="307">
        <v>12762.1</v>
      </c>
      <c r="FF12" s="307">
        <v>36.2</v>
      </c>
      <c r="FG12" s="307">
        <v>2424.9</v>
      </c>
      <c r="FH12" s="307">
        <v>333.1</v>
      </c>
      <c r="FI12" s="307">
        <v>2091.8</v>
      </c>
      <c r="FJ12" s="307">
        <v>592.9</v>
      </c>
      <c r="FK12" s="307">
        <v>828.9</v>
      </c>
      <c r="FL12" s="307">
        <v>94.5</v>
      </c>
      <c r="FM12" s="307">
        <v>865.3</v>
      </c>
      <c r="FN12" s="77"/>
      <c r="FO12" s="77"/>
      <c r="FP12" s="77"/>
      <c r="FQ12" s="77"/>
      <c r="FR12" s="77"/>
      <c r="FS12" s="77"/>
      <c r="FT12" s="77"/>
      <c r="FU12" s="77"/>
      <c r="FV12" s="77"/>
      <c r="FW12" s="77"/>
      <c r="FX12" s="77"/>
      <c r="FY12" s="77"/>
      <c r="FZ12" s="77"/>
      <c r="GA12" s="77"/>
      <c r="GB12" s="77"/>
      <c r="GC12" s="77"/>
      <c r="GD12" s="77"/>
      <c r="GE12" s="44"/>
      <c r="GF12" s="44"/>
      <c r="GG12" s="44"/>
      <c r="GH12" s="44"/>
      <c r="GI12" s="44"/>
      <c r="GJ12" s="44"/>
      <c r="GK12" s="44"/>
      <c r="GL12" s="44"/>
      <c r="GM12" s="44"/>
    </row>
    <row r="13" spans="1:195" s="45" customFormat="1" ht="22.5" customHeight="1">
      <c r="A13" s="47"/>
      <c r="B13" s="78" t="s">
        <v>456</v>
      </c>
      <c r="C13" s="79">
        <v>32</v>
      </c>
      <c r="D13" s="80">
        <v>21</v>
      </c>
      <c r="E13" s="80"/>
      <c r="F13" s="80"/>
      <c r="G13" s="80">
        <v>11</v>
      </c>
      <c r="H13" s="81">
        <v>75</v>
      </c>
      <c r="I13" s="81">
        <v>71</v>
      </c>
      <c r="J13" s="81"/>
      <c r="K13" s="81">
        <v>2</v>
      </c>
      <c r="L13" s="81">
        <v>2</v>
      </c>
      <c r="M13" s="81">
        <v>5</v>
      </c>
      <c r="N13" s="81">
        <v>45</v>
      </c>
      <c r="O13" s="81">
        <v>24</v>
      </c>
      <c r="P13" s="81">
        <v>1</v>
      </c>
      <c r="Q13" s="81">
        <v>24494</v>
      </c>
      <c r="R13" s="81">
        <v>24004</v>
      </c>
      <c r="S13" s="81">
        <v>16351</v>
      </c>
      <c r="T13" s="81">
        <v>7653</v>
      </c>
      <c r="U13" s="81"/>
      <c r="V13" s="81">
        <v>200</v>
      </c>
      <c r="W13" s="81">
        <v>290</v>
      </c>
      <c r="X13" s="81">
        <v>9917</v>
      </c>
      <c r="Y13" s="81">
        <v>9684</v>
      </c>
      <c r="Z13" s="81"/>
      <c r="AA13" s="81">
        <v>146</v>
      </c>
      <c r="AB13" s="81">
        <v>87</v>
      </c>
      <c r="AC13" s="81">
        <v>4910</v>
      </c>
      <c r="AD13" s="81"/>
      <c r="AE13" s="81">
        <v>7</v>
      </c>
      <c r="AF13" s="81">
        <v>259</v>
      </c>
      <c r="AG13" s="81">
        <v>4644</v>
      </c>
      <c r="AH13" s="81">
        <v>2565</v>
      </c>
      <c r="AI13" s="81">
        <v>479</v>
      </c>
      <c r="AJ13" s="81">
        <v>478</v>
      </c>
      <c r="AK13" s="81">
        <v>362</v>
      </c>
      <c r="AL13" s="81">
        <v>116</v>
      </c>
      <c r="AM13" s="81">
        <v>1</v>
      </c>
      <c r="AN13" s="81">
        <v>1893</v>
      </c>
      <c r="AO13" s="81">
        <v>1893</v>
      </c>
      <c r="AP13" s="81">
        <v>6</v>
      </c>
      <c r="AQ13" s="81">
        <v>187</v>
      </c>
      <c r="AR13" s="81">
        <v>4</v>
      </c>
      <c r="AS13" s="81"/>
      <c r="AT13" s="81">
        <v>2</v>
      </c>
      <c r="AU13" s="81">
        <v>550</v>
      </c>
      <c r="AV13" s="81">
        <v>1370</v>
      </c>
      <c r="AW13" s="81">
        <v>3498</v>
      </c>
      <c r="AX13" s="81">
        <v>33101</v>
      </c>
      <c r="AY13" s="81">
        <v>3943</v>
      </c>
      <c r="AZ13" s="81">
        <v>1948</v>
      </c>
      <c r="BA13" s="81">
        <v>1627</v>
      </c>
      <c r="BB13" s="81">
        <v>618</v>
      </c>
      <c r="BC13" s="81">
        <v>574</v>
      </c>
      <c r="BD13" s="81">
        <v>2615</v>
      </c>
      <c r="BE13" s="81">
        <v>233</v>
      </c>
      <c r="BF13" s="81">
        <v>283</v>
      </c>
      <c r="BG13" s="164">
        <v>291</v>
      </c>
      <c r="BH13" s="164">
        <v>1808</v>
      </c>
      <c r="BI13" s="164">
        <v>754</v>
      </c>
      <c r="BJ13" s="164">
        <v>67</v>
      </c>
      <c r="BK13" s="164">
        <v>83</v>
      </c>
      <c r="BL13" s="164">
        <v>2292</v>
      </c>
      <c r="BM13" s="182">
        <v>6604</v>
      </c>
      <c r="BN13" s="164"/>
      <c r="BO13" s="182">
        <v>3066</v>
      </c>
      <c r="BP13" s="182">
        <v>2355</v>
      </c>
      <c r="BQ13" s="182">
        <v>1003</v>
      </c>
      <c r="BR13" s="182">
        <v>1919</v>
      </c>
      <c r="BS13" s="182">
        <v>3546</v>
      </c>
      <c r="BT13" s="182">
        <v>1469</v>
      </c>
      <c r="BU13" s="182">
        <v>2077</v>
      </c>
      <c r="BV13" s="182">
        <v>1139</v>
      </c>
      <c r="BW13" s="164">
        <v>86</v>
      </c>
      <c r="BX13" s="164">
        <v>298</v>
      </c>
      <c r="BY13" s="182">
        <v>3819</v>
      </c>
      <c r="BZ13" s="81">
        <v>1015</v>
      </c>
      <c r="CA13" s="81">
        <v>913</v>
      </c>
      <c r="CB13" s="81">
        <v>26</v>
      </c>
      <c r="CC13" s="81">
        <v>102</v>
      </c>
      <c r="CD13" s="81">
        <v>188</v>
      </c>
      <c r="CE13" s="81">
        <v>68</v>
      </c>
      <c r="CF13" s="81"/>
      <c r="CG13" s="81">
        <v>120</v>
      </c>
      <c r="CH13" s="164">
        <v>1518</v>
      </c>
      <c r="CI13" s="164">
        <v>1510</v>
      </c>
      <c r="CJ13" s="81">
        <v>8</v>
      </c>
      <c r="CK13" s="164">
        <v>182</v>
      </c>
      <c r="CL13" s="81"/>
      <c r="CM13" s="164">
        <v>19</v>
      </c>
      <c r="CN13" s="164">
        <v>1317</v>
      </c>
      <c r="CO13" s="81">
        <v>187</v>
      </c>
      <c r="CP13" s="81"/>
      <c r="CQ13" s="164">
        <v>83</v>
      </c>
      <c r="CR13" s="81">
        <v>1469</v>
      </c>
      <c r="CS13" s="81">
        <v>341</v>
      </c>
      <c r="CT13" s="81">
        <v>314</v>
      </c>
      <c r="CU13" s="81">
        <v>1349</v>
      </c>
      <c r="CV13" s="81">
        <v>3</v>
      </c>
      <c r="CW13" s="81">
        <v>958</v>
      </c>
      <c r="CX13" s="81">
        <v>254</v>
      </c>
      <c r="CY13" s="81">
        <v>257</v>
      </c>
      <c r="CZ13" s="81">
        <v>562</v>
      </c>
      <c r="DA13" s="81">
        <v>907</v>
      </c>
      <c r="DB13" s="81">
        <v>1161</v>
      </c>
      <c r="DC13" s="81">
        <v>432</v>
      </c>
      <c r="DD13" s="81">
        <v>640</v>
      </c>
      <c r="DE13" s="81">
        <v>837</v>
      </c>
      <c r="DF13" s="81">
        <v>3</v>
      </c>
      <c r="DG13" s="81">
        <v>550</v>
      </c>
      <c r="DH13" s="81">
        <v>255</v>
      </c>
      <c r="DI13" s="81">
        <v>356</v>
      </c>
      <c r="DJ13" s="81">
        <v>229</v>
      </c>
      <c r="DK13" s="81">
        <v>932</v>
      </c>
      <c r="DL13" s="81">
        <v>36</v>
      </c>
      <c r="DM13" s="81">
        <v>4907</v>
      </c>
      <c r="DN13" s="81"/>
      <c r="DO13" s="81"/>
      <c r="DP13" s="81">
        <v>120</v>
      </c>
      <c r="DQ13" s="81">
        <v>1</v>
      </c>
      <c r="DR13" s="81">
        <v>616</v>
      </c>
      <c r="DS13" s="81">
        <v>372</v>
      </c>
      <c r="DT13" s="81"/>
      <c r="DU13" s="81">
        <v>5</v>
      </c>
      <c r="DV13" s="81"/>
      <c r="DW13" s="253"/>
      <c r="DX13" s="253"/>
      <c r="DY13" s="269">
        <v>4166</v>
      </c>
      <c r="DZ13" s="269">
        <v>1625</v>
      </c>
      <c r="EA13" s="269">
        <v>3236</v>
      </c>
      <c r="EB13" s="269">
        <v>4417</v>
      </c>
      <c r="EC13" s="269">
        <v>1087</v>
      </c>
      <c r="ED13" s="269">
        <v>710</v>
      </c>
      <c r="EE13" s="81">
        <v>2480</v>
      </c>
      <c r="EF13" s="81">
        <v>2616</v>
      </c>
      <c r="EG13" s="81">
        <v>22</v>
      </c>
      <c r="EH13" s="81">
        <v>327</v>
      </c>
      <c r="EI13" s="81">
        <v>455</v>
      </c>
      <c r="EJ13" s="81">
        <v>15</v>
      </c>
      <c r="EK13" s="81">
        <v>5</v>
      </c>
      <c r="EL13" s="81">
        <v>10</v>
      </c>
      <c r="EM13" s="81"/>
      <c r="EN13" s="81">
        <v>15504</v>
      </c>
      <c r="EO13" s="81">
        <v>153</v>
      </c>
      <c r="EP13" s="81">
        <v>6182</v>
      </c>
      <c r="EQ13" s="81">
        <v>15139</v>
      </c>
      <c r="ER13" s="81">
        <v>15004</v>
      </c>
      <c r="ES13" s="81">
        <v>135</v>
      </c>
      <c r="ET13" s="307">
        <v>31041.7</v>
      </c>
      <c r="EU13" s="307">
        <v>17814.5</v>
      </c>
      <c r="EV13" s="307">
        <v>692.8</v>
      </c>
      <c r="EW13" s="307">
        <v>9408.9</v>
      </c>
      <c r="EX13" s="307">
        <v>4646.8</v>
      </c>
      <c r="EY13" s="307">
        <v>9164.1</v>
      </c>
      <c r="EZ13" s="307">
        <v>5851.6</v>
      </c>
      <c r="FA13" s="307">
        <v>2296.7</v>
      </c>
      <c r="FB13" s="307">
        <v>2081.7</v>
      </c>
      <c r="FC13" s="307">
        <v>215</v>
      </c>
      <c r="FD13" s="307">
        <v>3554.9</v>
      </c>
      <c r="FE13" s="307">
        <v>3220.3</v>
      </c>
      <c r="FF13" s="307">
        <v>334.6</v>
      </c>
      <c r="FG13" s="307">
        <v>2895.4</v>
      </c>
      <c r="FH13" s="307">
        <v>1405.4</v>
      </c>
      <c r="FI13" s="307">
        <v>1490</v>
      </c>
      <c r="FJ13" s="307">
        <v>403.5</v>
      </c>
      <c r="FK13" s="307">
        <v>3179.9</v>
      </c>
      <c r="FL13" s="307">
        <v>271.2</v>
      </c>
      <c r="FM13" s="307">
        <v>612</v>
      </c>
      <c r="FN13" s="77"/>
      <c r="FO13" s="77"/>
      <c r="FP13" s="77"/>
      <c r="FQ13" s="77"/>
      <c r="FR13" s="77"/>
      <c r="FS13" s="77"/>
      <c r="FT13" s="77"/>
      <c r="FU13" s="77"/>
      <c r="FV13" s="77"/>
      <c r="FW13" s="77"/>
      <c r="FX13" s="77"/>
      <c r="FY13" s="77"/>
      <c r="FZ13" s="77"/>
      <c r="GA13" s="77"/>
      <c r="GB13" s="77"/>
      <c r="GC13" s="77"/>
      <c r="GD13" s="77"/>
      <c r="GE13" s="44"/>
      <c r="GF13" s="44"/>
      <c r="GG13" s="44"/>
      <c r="GH13" s="44"/>
      <c r="GI13" s="44"/>
      <c r="GJ13" s="44"/>
      <c r="GK13" s="44"/>
      <c r="GL13" s="44"/>
      <c r="GM13" s="44"/>
    </row>
    <row r="14" spans="1:195" s="45" customFormat="1" ht="22.5" customHeight="1">
      <c r="A14" s="47"/>
      <c r="B14" s="78" t="s">
        <v>457</v>
      </c>
      <c r="C14" s="79">
        <v>104</v>
      </c>
      <c r="D14" s="80">
        <v>93</v>
      </c>
      <c r="E14" s="80">
        <v>1</v>
      </c>
      <c r="F14" s="80">
        <v>1</v>
      </c>
      <c r="G14" s="80">
        <v>10</v>
      </c>
      <c r="H14" s="81">
        <v>123</v>
      </c>
      <c r="I14" s="81">
        <v>115</v>
      </c>
      <c r="J14" s="81"/>
      <c r="K14" s="81"/>
      <c r="L14" s="81">
        <v>8</v>
      </c>
      <c r="M14" s="81">
        <v>9</v>
      </c>
      <c r="N14" s="81">
        <v>105</v>
      </c>
      <c r="O14" s="81">
        <v>9</v>
      </c>
      <c r="P14" s="81"/>
      <c r="Q14" s="81">
        <v>11847</v>
      </c>
      <c r="R14" s="81">
        <v>11144</v>
      </c>
      <c r="S14" s="81">
        <v>8151</v>
      </c>
      <c r="T14" s="81">
        <v>2993</v>
      </c>
      <c r="U14" s="81"/>
      <c r="V14" s="81"/>
      <c r="W14" s="81">
        <v>703</v>
      </c>
      <c r="X14" s="81">
        <v>3817</v>
      </c>
      <c r="Y14" s="81">
        <v>3552</v>
      </c>
      <c r="Z14" s="81"/>
      <c r="AA14" s="81"/>
      <c r="AB14" s="81">
        <v>265</v>
      </c>
      <c r="AC14" s="81">
        <v>3147</v>
      </c>
      <c r="AD14" s="81"/>
      <c r="AE14" s="81">
        <v>1</v>
      </c>
      <c r="AF14" s="81"/>
      <c r="AG14" s="81">
        <v>3146</v>
      </c>
      <c r="AH14" s="81">
        <v>9286</v>
      </c>
      <c r="AI14" s="81">
        <v>428</v>
      </c>
      <c r="AJ14" s="81">
        <v>425</v>
      </c>
      <c r="AK14" s="81">
        <v>88</v>
      </c>
      <c r="AL14" s="81">
        <v>337</v>
      </c>
      <c r="AM14" s="81">
        <v>3</v>
      </c>
      <c r="AN14" s="81">
        <v>8589</v>
      </c>
      <c r="AO14" s="81">
        <v>8589</v>
      </c>
      <c r="AP14" s="81">
        <v>24</v>
      </c>
      <c r="AQ14" s="81">
        <v>245</v>
      </c>
      <c r="AR14" s="81">
        <v>6</v>
      </c>
      <c r="AS14" s="81"/>
      <c r="AT14" s="81"/>
      <c r="AU14" s="81"/>
      <c r="AV14" s="81"/>
      <c r="AW14" s="81">
        <v>16275</v>
      </c>
      <c r="AX14" s="81">
        <v>39734</v>
      </c>
      <c r="AY14" s="81">
        <v>5675</v>
      </c>
      <c r="AZ14" s="81">
        <v>2395</v>
      </c>
      <c r="BA14" s="81">
        <v>1858</v>
      </c>
      <c r="BB14" s="81">
        <v>796</v>
      </c>
      <c r="BC14" s="81">
        <v>1021</v>
      </c>
      <c r="BD14" s="81">
        <v>3900</v>
      </c>
      <c r="BE14" s="81">
        <v>72</v>
      </c>
      <c r="BF14" s="81">
        <v>1024</v>
      </c>
      <c r="BG14" s="164">
        <v>310</v>
      </c>
      <c r="BH14" s="164">
        <v>2494</v>
      </c>
      <c r="BI14" s="164">
        <v>754</v>
      </c>
      <c r="BJ14" s="164">
        <v>95</v>
      </c>
      <c r="BK14" s="164">
        <v>199</v>
      </c>
      <c r="BL14" s="164">
        <v>3811</v>
      </c>
      <c r="BM14" s="182">
        <v>40448</v>
      </c>
      <c r="BN14" s="182">
        <v>14219</v>
      </c>
      <c r="BO14" s="182">
        <v>15988</v>
      </c>
      <c r="BP14" s="182">
        <v>6864</v>
      </c>
      <c r="BQ14" s="182">
        <v>2578</v>
      </c>
      <c r="BR14" s="182">
        <v>12509</v>
      </c>
      <c r="BS14" s="182">
        <v>20104</v>
      </c>
      <c r="BT14" s="182">
        <v>12143</v>
      </c>
      <c r="BU14" s="182">
        <v>7961</v>
      </c>
      <c r="BV14" s="182">
        <v>7835</v>
      </c>
      <c r="BW14" s="164">
        <v>295</v>
      </c>
      <c r="BX14" s="164">
        <v>1303</v>
      </c>
      <c r="BY14" s="182">
        <v>20576</v>
      </c>
      <c r="BZ14" s="81">
        <v>1040</v>
      </c>
      <c r="CA14" s="81">
        <v>748</v>
      </c>
      <c r="CB14" s="81"/>
      <c r="CC14" s="81">
        <v>292</v>
      </c>
      <c r="CD14" s="81">
        <v>322</v>
      </c>
      <c r="CE14" s="81">
        <v>124</v>
      </c>
      <c r="CF14" s="81"/>
      <c r="CG14" s="81">
        <v>198</v>
      </c>
      <c r="CH14" s="182">
        <v>2000</v>
      </c>
      <c r="CI14" s="182">
        <v>2000</v>
      </c>
      <c r="CJ14" s="81"/>
      <c r="CK14" s="164">
        <v>409</v>
      </c>
      <c r="CL14" s="81">
        <v>152</v>
      </c>
      <c r="CM14" s="164">
        <v>42</v>
      </c>
      <c r="CN14" s="164">
        <v>1549</v>
      </c>
      <c r="CO14" s="81">
        <v>245</v>
      </c>
      <c r="CP14" s="81">
        <v>259</v>
      </c>
      <c r="CQ14" s="164">
        <v>105</v>
      </c>
      <c r="CR14" s="81">
        <v>6629</v>
      </c>
      <c r="CS14" s="81">
        <v>742</v>
      </c>
      <c r="CT14" s="81">
        <v>634</v>
      </c>
      <c r="CU14" s="81">
        <v>5947</v>
      </c>
      <c r="CV14" s="81">
        <v>24</v>
      </c>
      <c r="CW14" s="81">
        <v>4358</v>
      </c>
      <c r="CX14" s="81">
        <v>1109</v>
      </c>
      <c r="CY14" s="81">
        <v>1162</v>
      </c>
      <c r="CZ14" s="81">
        <v>1356</v>
      </c>
      <c r="DA14" s="81">
        <v>5273</v>
      </c>
      <c r="DB14" s="81">
        <v>474</v>
      </c>
      <c r="DC14" s="81">
        <v>105</v>
      </c>
      <c r="DD14" s="81">
        <v>156</v>
      </c>
      <c r="DE14" s="81">
        <v>216</v>
      </c>
      <c r="DF14" s="81"/>
      <c r="DG14" s="81">
        <v>175</v>
      </c>
      <c r="DH14" s="81">
        <v>162</v>
      </c>
      <c r="DI14" s="81">
        <v>137</v>
      </c>
      <c r="DJ14" s="81">
        <v>169</v>
      </c>
      <c r="DK14" s="81">
        <v>305</v>
      </c>
      <c r="DL14" s="81">
        <v>2</v>
      </c>
      <c r="DM14" s="81">
        <v>3146</v>
      </c>
      <c r="DN14" s="81"/>
      <c r="DO14" s="81"/>
      <c r="DP14" s="81">
        <v>63</v>
      </c>
      <c r="DQ14" s="81">
        <v>34</v>
      </c>
      <c r="DR14" s="81">
        <v>1114</v>
      </c>
      <c r="DS14" s="81">
        <v>904</v>
      </c>
      <c r="DT14" s="81">
        <v>2</v>
      </c>
      <c r="DU14" s="81">
        <v>81</v>
      </c>
      <c r="DV14" s="81">
        <v>65</v>
      </c>
      <c r="DW14" s="253">
        <v>29</v>
      </c>
      <c r="DX14" s="253">
        <v>18</v>
      </c>
      <c r="DY14" s="269">
        <v>1857</v>
      </c>
      <c r="DZ14" s="269">
        <v>806</v>
      </c>
      <c r="EA14" s="269">
        <v>2661</v>
      </c>
      <c r="EB14" s="269">
        <v>332</v>
      </c>
      <c r="EC14" s="269">
        <v>44</v>
      </c>
      <c r="ED14" s="269">
        <v>13</v>
      </c>
      <c r="EE14" s="81">
        <v>1139</v>
      </c>
      <c r="EF14" s="81">
        <v>780</v>
      </c>
      <c r="EG14" s="81">
        <v>2</v>
      </c>
      <c r="EH14" s="81">
        <v>1205</v>
      </c>
      <c r="EI14" s="81">
        <v>228</v>
      </c>
      <c r="EJ14" s="81">
        <v>19</v>
      </c>
      <c r="EK14" s="81">
        <v>6</v>
      </c>
      <c r="EL14" s="81">
        <v>12</v>
      </c>
      <c r="EM14" s="81">
        <v>1</v>
      </c>
      <c r="EN14" s="81">
        <v>10781</v>
      </c>
      <c r="EO14" s="81">
        <v>49</v>
      </c>
      <c r="EP14" s="81">
        <v>4707</v>
      </c>
      <c r="EQ14" s="81">
        <v>9596</v>
      </c>
      <c r="ER14" s="81">
        <v>9543</v>
      </c>
      <c r="ES14" s="81">
        <v>53</v>
      </c>
      <c r="ET14" s="307">
        <v>30766.6</v>
      </c>
      <c r="EU14" s="307">
        <v>11280.4</v>
      </c>
      <c r="EV14" s="307">
        <v>396.8</v>
      </c>
      <c r="EW14" s="307">
        <v>1056.9</v>
      </c>
      <c r="EX14" s="307">
        <v>6522.7</v>
      </c>
      <c r="EY14" s="307">
        <v>13858</v>
      </c>
      <c r="EZ14" s="307">
        <v>9076.9</v>
      </c>
      <c r="FA14" s="307">
        <v>1916.6</v>
      </c>
      <c r="FB14" s="307">
        <v>1904</v>
      </c>
      <c r="FC14" s="307">
        <v>12.6</v>
      </c>
      <c r="FD14" s="307">
        <v>7160.3</v>
      </c>
      <c r="FE14" s="307">
        <v>7079.6</v>
      </c>
      <c r="FF14" s="307">
        <v>80.7</v>
      </c>
      <c r="FG14" s="307">
        <v>3416</v>
      </c>
      <c r="FH14" s="307">
        <v>280.9</v>
      </c>
      <c r="FI14" s="307">
        <v>3135.1</v>
      </c>
      <c r="FJ14" s="307">
        <v>499.9</v>
      </c>
      <c r="FK14" s="307">
        <v>3640.7</v>
      </c>
      <c r="FL14" s="307">
        <v>395.2</v>
      </c>
      <c r="FM14" s="307">
        <v>1592.3</v>
      </c>
      <c r="FN14" s="77"/>
      <c r="FO14" s="77"/>
      <c r="FP14" s="77"/>
      <c r="FQ14" s="77"/>
      <c r="FR14" s="77"/>
      <c r="FS14" s="77"/>
      <c r="FT14" s="77"/>
      <c r="FU14" s="77"/>
      <c r="FV14" s="77"/>
      <c r="FW14" s="77"/>
      <c r="FX14" s="77"/>
      <c r="FY14" s="77"/>
      <c r="FZ14" s="77"/>
      <c r="GA14" s="77"/>
      <c r="GB14" s="77"/>
      <c r="GC14" s="77"/>
      <c r="GD14" s="77"/>
      <c r="GE14" s="44"/>
      <c r="GF14" s="44"/>
      <c r="GG14" s="44"/>
      <c r="GH14" s="44"/>
      <c r="GI14" s="44"/>
      <c r="GJ14" s="44"/>
      <c r="GK14" s="44"/>
      <c r="GL14" s="44"/>
      <c r="GM14" s="44"/>
    </row>
    <row r="15" spans="1:195" s="45" customFormat="1" ht="22.5" customHeight="1">
      <c r="A15" s="47"/>
      <c r="B15" s="78" t="s">
        <v>458</v>
      </c>
      <c r="C15" s="79">
        <v>101</v>
      </c>
      <c r="D15" s="80">
        <v>94</v>
      </c>
      <c r="E15" s="80">
        <v>1</v>
      </c>
      <c r="F15" s="80">
        <v>1</v>
      </c>
      <c r="G15" s="80">
        <v>6</v>
      </c>
      <c r="H15" s="81">
        <v>108</v>
      </c>
      <c r="I15" s="81">
        <v>105</v>
      </c>
      <c r="J15" s="81"/>
      <c r="K15" s="81">
        <v>2</v>
      </c>
      <c r="L15" s="81">
        <v>1</v>
      </c>
      <c r="M15" s="81"/>
      <c r="N15" s="81">
        <v>104</v>
      </c>
      <c r="O15" s="81">
        <v>2</v>
      </c>
      <c r="P15" s="81">
        <v>2</v>
      </c>
      <c r="Q15" s="81">
        <v>20257</v>
      </c>
      <c r="R15" s="81">
        <v>19965</v>
      </c>
      <c r="S15" s="81">
        <v>8641</v>
      </c>
      <c r="T15" s="81">
        <v>11324</v>
      </c>
      <c r="U15" s="81"/>
      <c r="V15" s="81">
        <v>132</v>
      </c>
      <c r="W15" s="81">
        <v>160</v>
      </c>
      <c r="X15" s="81">
        <v>2495</v>
      </c>
      <c r="Y15" s="81">
        <v>2442</v>
      </c>
      <c r="Z15" s="81"/>
      <c r="AA15" s="81">
        <v>53</v>
      </c>
      <c r="AB15" s="81"/>
      <c r="AC15" s="81">
        <v>1439</v>
      </c>
      <c r="AD15" s="81"/>
      <c r="AE15" s="81">
        <v>7</v>
      </c>
      <c r="AF15" s="81">
        <v>10</v>
      </c>
      <c r="AG15" s="81">
        <v>1422</v>
      </c>
      <c r="AH15" s="81">
        <v>20731</v>
      </c>
      <c r="AI15" s="81">
        <v>518</v>
      </c>
      <c r="AJ15" s="81">
        <v>518</v>
      </c>
      <c r="AK15" s="81">
        <v>68</v>
      </c>
      <c r="AL15" s="81">
        <v>450</v>
      </c>
      <c r="AM15" s="81"/>
      <c r="AN15" s="81">
        <v>20035</v>
      </c>
      <c r="AO15" s="81">
        <v>20035</v>
      </c>
      <c r="AP15" s="81">
        <v>178</v>
      </c>
      <c r="AQ15" s="81"/>
      <c r="AR15" s="81">
        <v>7</v>
      </c>
      <c r="AS15" s="81">
        <v>1</v>
      </c>
      <c r="AT15" s="81"/>
      <c r="AU15" s="81">
        <v>5896</v>
      </c>
      <c r="AV15" s="81"/>
      <c r="AW15" s="81">
        <v>17478</v>
      </c>
      <c r="AX15" s="81">
        <v>48042</v>
      </c>
      <c r="AY15" s="81">
        <v>6560</v>
      </c>
      <c r="AZ15" s="81">
        <v>2401</v>
      </c>
      <c r="BA15" s="81">
        <v>1324</v>
      </c>
      <c r="BB15" s="81">
        <v>826</v>
      </c>
      <c r="BC15" s="81">
        <v>1260</v>
      </c>
      <c r="BD15" s="81">
        <v>3722</v>
      </c>
      <c r="BE15" s="81">
        <v>272</v>
      </c>
      <c r="BF15" s="81">
        <v>661</v>
      </c>
      <c r="BG15" s="164">
        <v>340</v>
      </c>
      <c r="BH15" s="164">
        <v>2449</v>
      </c>
      <c r="BI15" s="164">
        <v>1578</v>
      </c>
      <c r="BJ15" s="164">
        <v>37</v>
      </c>
      <c r="BK15" s="164">
        <v>87</v>
      </c>
      <c r="BL15" s="164">
        <v>3311</v>
      </c>
      <c r="BM15" s="182">
        <v>70104</v>
      </c>
      <c r="BN15" s="182">
        <v>16980</v>
      </c>
      <c r="BO15" s="182">
        <v>26789</v>
      </c>
      <c r="BP15" s="182">
        <v>10787</v>
      </c>
      <c r="BQ15" s="182">
        <v>6411</v>
      </c>
      <c r="BR15" s="182">
        <v>19276</v>
      </c>
      <c r="BS15" s="182">
        <v>32371</v>
      </c>
      <c r="BT15" s="182">
        <v>11518</v>
      </c>
      <c r="BU15" s="182">
        <v>20853</v>
      </c>
      <c r="BV15" s="182">
        <v>18457</v>
      </c>
      <c r="BW15" s="164">
        <v>954</v>
      </c>
      <c r="BX15" s="164">
        <v>463</v>
      </c>
      <c r="BY15" s="182">
        <v>29588</v>
      </c>
      <c r="BZ15" s="81">
        <v>1162</v>
      </c>
      <c r="CA15" s="81">
        <v>722</v>
      </c>
      <c r="CB15" s="81">
        <v>2</v>
      </c>
      <c r="CC15" s="81">
        <v>440</v>
      </c>
      <c r="CD15" s="81">
        <v>1624</v>
      </c>
      <c r="CE15" s="81">
        <v>1559</v>
      </c>
      <c r="CF15" s="81">
        <v>4</v>
      </c>
      <c r="CG15" s="81">
        <v>65</v>
      </c>
      <c r="CH15" s="182">
        <v>7747</v>
      </c>
      <c r="CI15" s="182">
        <v>7745</v>
      </c>
      <c r="CJ15" s="164">
        <v>2</v>
      </c>
      <c r="CK15" s="164">
        <v>1330</v>
      </c>
      <c r="CL15" s="81">
        <v>276</v>
      </c>
      <c r="CM15" s="164">
        <v>904</v>
      </c>
      <c r="CN15" s="182">
        <v>5513</v>
      </c>
      <c r="CO15" s="81"/>
      <c r="CP15" s="81">
        <v>658</v>
      </c>
      <c r="CQ15" s="164"/>
      <c r="CR15" s="81">
        <v>13869</v>
      </c>
      <c r="CS15" s="81">
        <v>1653</v>
      </c>
      <c r="CT15" s="81">
        <v>2824</v>
      </c>
      <c r="CU15" s="81">
        <v>10871</v>
      </c>
      <c r="CV15" s="81">
        <v>170</v>
      </c>
      <c r="CW15" s="81">
        <v>10603</v>
      </c>
      <c r="CX15" s="81">
        <v>2270</v>
      </c>
      <c r="CY15" s="81">
        <v>996</v>
      </c>
      <c r="CZ15" s="81">
        <v>866</v>
      </c>
      <c r="DA15" s="81">
        <v>13003</v>
      </c>
      <c r="DB15" s="81">
        <v>303</v>
      </c>
      <c r="DC15" s="81">
        <v>65</v>
      </c>
      <c r="DD15" s="81">
        <v>86</v>
      </c>
      <c r="DE15" s="81">
        <v>185</v>
      </c>
      <c r="DF15" s="81">
        <v>8</v>
      </c>
      <c r="DG15" s="81">
        <v>248</v>
      </c>
      <c r="DH15" s="81">
        <v>37</v>
      </c>
      <c r="DI15" s="81">
        <v>18</v>
      </c>
      <c r="DJ15" s="81">
        <v>54</v>
      </c>
      <c r="DK15" s="81">
        <v>249</v>
      </c>
      <c r="DL15" s="81">
        <v>2</v>
      </c>
      <c r="DM15" s="81">
        <v>1433</v>
      </c>
      <c r="DN15" s="81">
        <v>1</v>
      </c>
      <c r="DO15" s="81"/>
      <c r="DP15" s="81">
        <v>4</v>
      </c>
      <c r="DQ15" s="81">
        <v>1</v>
      </c>
      <c r="DR15" s="81">
        <v>1421</v>
      </c>
      <c r="DS15" s="81">
        <v>1109</v>
      </c>
      <c r="DT15" s="81"/>
      <c r="DU15" s="81"/>
      <c r="DV15" s="81"/>
      <c r="DW15" s="253"/>
      <c r="DX15" s="253"/>
      <c r="DY15" s="269">
        <v>7</v>
      </c>
      <c r="DZ15" s="269"/>
      <c r="EA15" s="269">
        <v>11294</v>
      </c>
      <c r="EB15" s="269">
        <v>30</v>
      </c>
      <c r="EC15" s="269">
        <v>963</v>
      </c>
      <c r="ED15" s="269">
        <v>30</v>
      </c>
      <c r="EE15" s="81">
        <v>784</v>
      </c>
      <c r="EF15" s="81">
        <v>1054</v>
      </c>
      <c r="EG15" s="81">
        <v>4</v>
      </c>
      <c r="EH15" s="81">
        <v>1251</v>
      </c>
      <c r="EI15" s="81">
        <v>186</v>
      </c>
      <c r="EJ15" s="81">
        <v>15</v>
      </c>
      <c r="EK15" s="81">
        <v>1</v>
      </c>
      <c r="EL15" s="81">
        <v>14</v>
      </c>
      <c r="EM15" s="81"/>
      <c r="EN15" s="81">
        <v>11856</v>
      </c>
      <c r="EO15" s="81">
        <v>56</v>
      </c>
      <c r="EP15" s="81">
        <v>4841</v>
      </c>
      <c r="EQ15" s="81">
        <v>8594</v>
      </c>
      <c r="ER15" s="81">
        <v>8443</v>
      </c>
      <c r="ES15" s="81">
        <v>151</v>
      </c>
      <c r="ET15" s="307">
        <v>36382.1</v>
      </c>
      <c r="EU15" s="307">
        <v>10650.3</v>
      </c>
      <c r="EV15" s="307">
        <v>767.7</v>
      </c>
      <c r="EW15" s="307">
        <v>1062.7</v>
      </c>
      <c r="EX15" s="307">
        <v>8397.4</v>
      </c>
      <c r="EY15" s="307">
        <v>22853.5</v>
      </c>
      <c r="EZ15" s="307">
        <v>15160</v>
      </c>
      <c r="FA15" s="307">
        <v>2148.1</v>
      </c>
      <c r="FB15" s="307">
        <v>2148.1</v>
      </c>
      <c r="FC15" s="307"/>
      <c r="FD15" s="307">
        <v>13011.9</v>
      </c>
      <c r="FE15" s="307">
        <v>13011.9</v>
      </c>
      <c r="FF15" s="307"/>
      <c r="FG15" s="307">
        <v>6231.7</v>
      </c>
      <c r="FH15" s="307">
        <v>185.3</v>
      </c>
      <c r="FI15" s="307">
        <v>6046.4</v>
      </c>
      <c r="FJ15" s="307">
        <v>1174.5</v>
      </c>
      <c r="FK15" s="307">
        <v>1107.6</v>
      </c>
      <c r="FL15" s="307">
        <v>177</v>
      </c>
      <c r="FM15" s="307">
        <v>1593.7</v>
      </c>
      <c r="FN15" s="77"/>
      <c r="FO15" s="77"/>
      <c r="FP15" s="77"/>
      <c r="FQ15" s="77"/>
      <c r="FR15" s="77"/>
      <c r="FS15" s="77"/>
      <c r="FT15" s="77"/>
      <c r="FU15" s="77"/>
      <c r="FV15" s="77"/>
      <c r="FW15" s="77"/>
      <c r="FX15" s="77"/>
      <c r="FY15" s="77"/>
      <c r="FZ15" s="77"/>
      <c r="GA15" s="77"/>
      <c r="GB15" s="77"/>
      <c r="GC15" s="77"/>
      <c r="GD15" s="77"/>
      <c r="GE15" s="44"/>
      <c r="GF15" s="44"/>
      <c r="GG15" s="44"/>
      <c r="GH15" s="44"/>
      <c r="GI15" s="44"/>
      <c r="GJ15" s="44"/>
      <c r="GK15" s="44"/>
      <c r="GL15" s="44"/>
      <c r="GM15" s="44"/>
    </row>
    <row r="16" spans="1:195" s="46" customFormat="1" ht="22.5" customHeight="1">
      <c r="A16" s="47"/>
      <c r="B16" s="78" t="s">
        <v>459</v>
      </c>
      <c r="C16" s="79">
        <v>110</v>
      </c>
      <c r="D16" s="80">
        <v>104</v>
      </c>
      <c r="E16" s="80"/>
      <c r="F16" s="80"/>
      <c r="G16" s="80">
        <v>6</v>
      </c>
      <c r="H16" s="81">
        <v>128</v>
      </c>
      <c r="I16" s="81">
        <v>122</v>
      </c>
      <c r="J16" s="81"/>
      <c r="K16" s="81">
        <v>2</v>
      </c>
      <c r="L16" s="81">
        <v>4</v>
      </c>
      <c r="M16" s="81">
        <v>1</v>
      </c>
      <c r="N16" s="81">
        <v>88</v>
      </c>
      <c r="O16" s="81">
        <v>39</v>
      </c>
      <c r="P16" s="81"/>
      <c r="Q16" s="81">
        <v>25550</v>
      </c>
      <c r="R16" s="81">
        <v>24859</v>
      </c>
      <c r="S16" s="81">
        <v>8310</v>
      </c>
      <c r="T16" s="81">
        <v>16549</v>
      </c>
      <c r="U16" s="81"/>
      <c r="V16" s="81">
        <v>180</v>
      </c>
      <c r="W16" s="81">
        <v>511</v>
      </c>
      <c r="X16" s="81">
        <v>3432</v>
      </c>
      <c r="Y16" s="81">
        <v>3366</v>
      </c>
      <c r="Z16" s="81"/>
      <c r="AA16" s="81">
        <v>58</v>
      </c>
      <c r="AB16" s="81">
        <v>8</v>
      </c>
      <c r="AC16" s="81">
        <v>2347</v>
      </c>
      <c r="AD16" s="81"/>
      <c r="AE16" s="81">
        <v>4</v>
      </c>
      <c r="AF16" s="81"/>
      <c r="AG16" s="81">
        <v>2343</v>
      </c>
      <c r="AH16" s="81">
        <v>29696</v>
      </c>
      <c r="AI16" s="81">
        <v>872</v>
      </c>
      <c r="AJ16" s="81">
        <v>870</v>
      </c>
      <c r="AK16" s="81">
        <v>111</v>
      </c>
      <c r="AL16" s="81">
        <v>759</v>
      </c>
      <c r="AM16" s="81">
        <v>2</v>
      </c>
      <c r="AN16" s="81">
        <v>28789</v>
      </c>
      <c r="AO16" s="81">
        <v>28789</v>
      </c>
      <c r="AP16" s="81">
        <v>31</v>
      </c>
      <c r="AQ16" s="81">
        <v>4</v>
      </c>
      <c r="AR16" s="81">
        <v>8</v>
      </c>
      <c r="AS16" s="81"/>
      <c r="AT16" s="81"/>
      <c r="AU16" s="81"/>
      <c r="AV16" s="81">
        <v>290</v>
      </c>
      <c r="AW16" s="81">
        <v>36707</v>
      </c>
      <c r="AX16" s="81">
        <v>71428</v>
      </c>
      <c r="AY16" s="81">
        <v>7396</v>
      </c>
      <c r="AZ16" s="81">
        <v>2847</v>
      </c>
      <c r="BA16" s="81">
        <v>1799</v>
      </c>
      <c r="BB16" s="81">
        <v>677</v>
      </c>
      <c r="BC16" s="81">
        <v>1862</v>
      </c>
      <c r="BD16" s="81">
        <v>4417</v>
      </c>
      <c r="BE16" s="81">
        <v>157</v>
      </c>
      <c r="BF16" s="81">
        <v>1291</v>
      </c>
      <c r="BG16" s="164">
        <v>673</v>
      </c>
      <c r="BH16" s="164">
        <v>2296</v>
      </c>
      <c r="BI16" s="164">
        <v>1117</v>
      </c>
      <c r="BJ16" s="164">
        <v>26</v>
      </c>
      <c r="BK16" s="164">
        <v>75</v>
      </c>
      <c r="BL16" s="164">
        <v>4353</v>
      </c>
      <c r="BM16" s="182">
        <v>116809</v>
      </c>
      <c r="BN16" s="182">
        <v>22924</v>
      </c>
      <c r="BO16" s="182">
        <v>39626</v>
      </c>
      <c r="BP16" s="182">
        <v>20220</v>
      </c>
      <c r="BQ16" s="182">
        <v>6539</v>
      </c>
      <c r="BR16" s="182">
        <v>30276</v>
      </c>
      <c r="BS16" s="182">
        <v>58861</v>
      </c>
      <c r="BT16" s="182">
        <v>31995</v>
      </c>
      <c r="BU16" s="182">
        <v>26866</v>
      </c>
      <c r="BV16" s="182">
        <v>27672</v>
      </c>
      <c r="BW16" s="182">
        <v>736</v>
      </c>
      <c r="BX16" s="182">
        <v>428</v>
      </c>
      <c r="BY16" s="182">
        <v>51520</v>
      </c>
      <c r="BZ16" s="81">
        <v>648</v>
      </c>
      <c r="CA16" s="81">
        <v>615</v>
      </c>
      <c r="CB16" s="81">
        <v>16</v>
      </c>
      <c r="CC16" s="81">
        <v>33</v>
      </c>
      <c r="CD16" s="81">
        <v>271</v>
      </c>
      <c r="CE16" s="81">
        <v>166</v>
      </c>
      <c r="CF16" s="81">
        <v>2</v>
      </c>
      <c r="CG16" s="81">
        <v>105</v>
      </c>
      <c r="CH16" s="182">
        <v>3063</v>
      </c>
      <c r="CI16" s="182">
        <v>2923</v>
      </c>
      <c r="CJ16" s="164">
        <v>140</v>
      </c>
      <c r="CK16" s="164">
        <v>1063</v>
      </c>
      <c r="CL16" s="81">
        <v>52</v>
      </c>
      <c r="CM16" s="164">
        <v>858</v>
      </c>
      <c r="CN16" s="164">
        <v>1142</v>
      </c>
      <c r="CO16" s="81">
        <v>4</v>
      </c>
      <c r="CP16" s="81">
        <v>216</v>
      </c>
      <c r="CQ16" s="164"/>
      <c r="CR16" s="81">
        <v>15753</v>
      </c>
      <c r="CS16" s="81">
        <v>1091</v>
      </c>
      <c r="CT16" s="81">
        <v>1951</v>
      </c>
      <c r="CU16" s="81">
        <v>14425</v>
      </c>
      <c r="CV16" s="81">
        <v>27</v>
      </c>
      <c r="CW16" s="81">
        <v>12997</v>
      </c>
      <c r="CX16" s="81">
        <v>1765</v>
      </c>
      <c r="CY16" s="81">
        <v>991</v>
      </c>
      <c r="CZ16" s="81">
        <v>1649</v>
      </c>
      <c r="DA16" s="81">
        <v>14104</v>
      </c>
      <c r="DB16" s="81">
        <v>392</v>
      </c>
      <c r="DC16" s="81">
        <v>67</v>
      </c>
      <c r="DD16" s="81">
        <v>170</v>
      </c>
      <c r="DE16" s="81">
        <v>235</v>
      </c>
      <c r="DF16" s="81">
        <v>4</v>
      </c>
      <c r="DG16" s="81">
        <v>166</v>
      </c>
      <c r="DH16" s="81">
        <v>174</v>
      </c>
      <c r="DI16" s="81">
        <v>52</v>
      </c>
      <c r="DJ16" s="81">
        <v>86</v>
      </c>
      <c r="DK16" s="81">
        <v>306</v>
      </c>
      <c r="DL16" s="81"/>
      <c r="DM16" s="81">
        <v>2343</v>
      </c>
      <c r="DN16" s="81"/>
      <c r="DO16" s="81"/>
      <c r="DP16" s="81">
        <v>73</v>
      </c>
      <c r="DQ16" s="81">
        <v>5</v>
      </c>
      <c r="DR16" s="81">
        <v>2164</v>
      </c>
      <c r="DS16" s="81">
        <v>1960</v>
      </c>
      <c r="DT16" s="81"/>
      <c r="DU16" s="81">
        <v>43</v>
      </c>
      <c r="DV16" s="81">
        <v>4</v>
      </c>
      <c r="DW16" s="253"/>
      <c r="DX16" s="253"/>
      <c r="DY16" s="269">
        <v>63</v>
      </c>
      <c r="DZ16" s="269">
        <v>39</v>
      </c>
      <c r="EA16" s="269">
        <v>5286</v>
      </c>
      <c r="EB16" s="269">
        <v>11263</v>
      </c>
      <c r="EC16" s="269">
        <v>375</v>
      </c>
      <c r="ED16" s="269">
        <v>1935</v>
      </c>
      <c r="EE16" s="81">
        <v>1360</v>
      </c>
      <c r="EF16" s="81">
        <v>940</v>
      </c>
      <c r="EG16" s="81">
        <v>15</v>
      </c>
      <c r="EH16" s="81">
        <v>2042</v>
      </c>
      <c r="EI16" s="81">
        <v>194</v>
      </c>
      <c r="EJ16" s="81">
        <v>23</v>
      </c>
      <c r="EK16" s="81">
        <v>2</v>
      </c>
      <c r="EL16" s="81">
        <v>11</v>
      </c>
      <c r="EM16" s="81">
        <v>10</v>
      </c>
      <c r="EN16" s="81">
        <v>18541</v>
      </c>
      <c r="EO16" s="81">
        <v>94</v>
      </c>
      <c r="EP16" s="81">
        <v>5823</v>
      </c>
      <c r="EQ16" s="81">
        <v>16038</v>
      </c>
      <c r="ER16" s="81">
        <v>15988</v>
      </c>
      <c r="ES16" s="81">
        <v>50</v>
      </c>
      <c r="ET16" s="307">
        <v>49214.9</v>
      </c>
      <c r="EU16" s="307">
        <v>15533.3</v>
      </c>
      <c r="EV16" s="307">
        <v>787.6</v>
      </c>
      <c r="EW16" s="307">
        <v>1852.6</v>
      </c>
      <c r="EX16" s="307">
        <v>11879.4</v>
      </c>
      <c r="EY16" s="307">
        <v>28825</v>
      </c>
      <c r="EZ16" s="307">
        <v>20641.6</v>
      </c>
      <c r="FA16" s="307">
        <v>2417.6</v>
      </c>
      <c r="FB16" s="307">
        <v>2397</v>
      </c>
      <c r="FC16" s="307">
        <v>20.6</v>
      </c>
      <c r="FD16" s="307">
        <v>18224</v>
      </c>
      <c r="FE16" s="307">
        <v>18155.8</v>
      </c>
      <c r="FF16" s="307">
        <v>68.2</v>
      </c>
      <c r="FG16" s="307">
        <v>7068.7</v>
      </c>
      <c r="FH16" s="307">
        <v>287.9</v>
      </c>
      <c r="FI16" s="307">
        <v>6780.8</v>
      </c>
      <c r="FJ16" s="307">
        <v>664.7</v>
      </c>
      <c r="FK16" s="307">
        <v>4032</v>
      </c>
      <c r="FL16" s="307">
        <v>504.3</v>
      </c>
      <c r="FM16" s="307">
        <v>320.3</v>
      </c>
      <c r="FN16" s="77"/>
      <c r="FO16" s="77"/>
      <c r="FP16" s="77"/>
      <c r="FQ16" s="77"/>
      <c r="FR16" s="77"/>
      <c r="FS16" s="77"/>
      <c r="FT16" s="77"/>
      <c r="FU16" s="77"/>
      <c r="FV16" s="77"/>
      <c r="FW16" s="77"/>
      <c r="FX16" s="77"/>
      <c r="FY16" s="77"/>
      <c r="FZ16" s="77"/>
      <c r="GA16" s="77"/>
      <c r="GB16" s="77"/>
      <c r="GC16" s="77"/>
      <c r="GD16" s="77"/>
      <c r="GE16" s="344"/>
      <c r="GF16" s="344"/>
      <c r="GG16" s="344"/>
      <c r="GH16" s="344"/>
      <c r="GI16" s="344"/>
      <c r="GJ16" s="344"/>
      <c r="GK16" s="344"/>
      <c r="GL16" s="344"/>
      <c r="GM16" s="344"/>
    </row>
    <row r="17" spans="1:195" s="46" customFormat="1" ht="22.5" customHeight="1">
      <c r="A17" s="47"/>
      <c r="B17" s="78" t="s">
        <v>460</v>
      </c>
      <c r="C17" s="79">
        <v>71</v>
      </c>
      <c r="D17" s="80">
        <v>48</v>
      </c>
      <c r="E17" s="80">
        <v>1</v>
      </c>
      <c r="F17" s="80">
        <v>1</v>
      </c>
      <c r="G17" s="80">
        <v>22</v>
      </c>
      <c r="H17" s="81">
        <v>90</v>
      </c>
      <c r="I17" s="81">
        <v>83</v>
      </c>
      <c r="J17" s="81"/>
      <c r="K17" s="81">
        <v>2</v>
      </c>
      <c r="L17" s="81">
        <v>5</v>
      </c>
      <c r="M17" s="81">
        <v>1</v>
      </c>
      <c r="N17" s="81">
        <v>80</v>
      </c>
      <c r="O17" s="81">
        <v>9</v>
      </c>
      <c r="P17" s="81"/>
      <c r="Q17" s="81">
        <v>17364</v>
      </c>
      <c r="R17" s="81">
        <v>16497</v>
      </c>
      <c r="S17" s="81">
        <v>7342</v>
      </c>
      <c r="T17" s="81">
        <v>9155</v>
      </c>
      <c r="U17" s="81"/>
      <c r="V17" s="81">
        <v>530</v>
      </c>
      <c r="W17" s="81">
        <v>337</v>
      </c>
      <c r="X17" s="81">
        <v>2160</v>
      </c>
      <c r="Y17" s="81">
        <v>2023</v>
      </c>
      <c r="Z17" s="81"/>
      <c r="AA17" s="81">
        <v>64</v>
      </c>
      <c r="AB17" s="81">
        <v>73</v>
      </c>
      <c r="AC17" s="81">
        <v>6052</v>
      </c>
      <c r="AD17" s="81"/>
      <c r="AE17" s="81">
        <v>3</v>
      </c>
      <c r="AF17" s="81">
        <v>15</v>
      </c>
      <c r="AG17" s="81">
        <v>6034</v>
      </c>
      <c r="AH17" s="81">
        <v>16296</v>
      </c>
      <c r="AI17" s="81">
        <v>427</v>
      </c>
      <c r="AJ17" s="81">
        <v>427</v>
      </c>
      <c r="AK17" s="81">
        <v>227</v>
      </c>
      <c r="AL17" s="81">
        <v>200</v>
      </c>
      <c r="AM17" s="81"/>
      <c r="AN17" s="81">
        <v>15852</v>
      </c>
      <c r="AO17" s="81">
        <v>15852</v>
      </c>
      <c r="AP17" s="81">
        <v>17</v>
      </c>
      <c r="AQ17" s="81"/>
      <c r="AR17" s="81">
        <v>13</v>
      </c>
      <c r="AS17" s="81"/>
      <c r="AT17" s="81"/>
      <c r="AU17" s="81"/>
      <c r="AV17" s="81">
        <v>155</v>
      </c>
      <c r="AW17" s="81">
        <v>18983</v>
      </c>
      <c r="AX17" s="81">
        <v>27122</v>
      </c>
      <c r="AY17" s="81">
        <v>5159</v>
      </c>
      <c r="AZ17" s="81">
        <v>1960</v>
      </c>
      <c r="BA17" s="81">
        <v>1382</v>
      </c>
      <c r="BB17" s="81">
        <v>217</v>
      </c>
      <c r="BC17" s="81">
        <v>833</v>
      </c>
      <c r="BD17" s="81">
        <v>3002</v>
      </c>
      <c r="BE17" s="81">
        <v>40</v>
      </c>
      <c r="BF17" s="81">
        <v>837</v>
      </c>
      <c r="BG17" s="164">
        <v>343</v>
      </c>
      <c r="BH17" s="164">
        <v>1782</v>
      </c>
      <c r="BI17" s="164">
        <v>1324</v>
      </c>
      <c r="BJ17" s="164">
        <v>51</v>
      </c>
      <c r="BK17" s="164">
        <v>52</v>
      </c>
      <c r="BL17" s="164">
        <v>2594</v>
      </c>
      <c r="BM17" s="182">
        <v>45106</v>
      </c>
      <c r="BN17" s="182">
        <v>20716</v>
      </c>
      <c r="BO17" s="182">
        <v>13419</v>
      </c>
      <c r="BP17" s="182">
        <v>11905</v>
      </c>
      <c r="BQ17" s="164">
        <v>569</v>
      </c>
      <c r="BR17" s="182">
        <v>9234</v>
      </c>
      <c r="BS17" s="182">
        <v>21344</v>
      </c>
      <c r="BT17" s="182">
        <v>7540</v>
      </c>
      <c r="BU17" s="182">
        <v>13804</v>
      </c>
      <c r="BV17" s="182">
        <v>14528</v>
      </c>
      <c r="BW17" s="182">
        <v>442</v>
      </c>
      <c r="BX17" s="164">
        <v>426</v>
      </c>
      <c r="BY17" s="182">
        <v>18342</v>
      </c>
      <c r="BZ17" s="81">
        <v>2392</v>
      </c>
      <c r="CA17" s="81">
        <v>1759</v>
      </c>
      <c r="CB17" s="81">
        <v>45</v>
      </c>
      <c r="CC17" s="81">
        <v>633</v>
      </c>
      <c r="CD17" s="81">
        <v>800</v>
      </c>
      <c r="CE17" s="81"/>
      <c r="CF17" s="81"/>
      <c r="CG17" s="81">
        <v>800</v>
      </c>
      <c r="CH17" s="182">
        <v>4142</v>
      </c>
      <c r="CI17" s="182">
        <v>4134</v>
      </c>
      <c r="CJ17" s="164">
        <v>8</v>
      </c>
      <c r="CK17" s="164">
        <v>787</v>
      </c>
      <c r="CL17" s="81">
        <v>382</v>
      </c>
      <c r="CM17" s="164">
        <v>520</v>
      </c>
      <c r="CN17" s="182">
        <v>2835</v>
      </c>
      <c r="CO17" s="81"/>
      <c r="CP17" s="81">
        <v>686</v>
      </c>
      <c r="CQ17" s="164"/>
      <c r="CR17" s="81">
        <v>7478</v>
      </c>
      <c r="CS17" s="81">
        <v>534</v>
      </c>
      <c r="CT17" s="81">
        <v>2473</v>
      </c>
      <c r="CU17" s="81">
        <v>7002</v>
      </c>
      <c r="CV17" s="81">
        <v>16</v>
      </c>
      <c r="CW17" s="81">
        <v>6720</v>
      </c>
      <c r="CX17" s="81">
        <v>497</v>
      </c>
      <c r="CY17" s="81">
        <v>261</v>
      </c>
      <c r="CZ17" s="81">
        <v>573</v>
      </c>
      <c r="DA17" s="81">
        <v>6905</v>
      </c>
      <c r="DB17" s="81">
        <v>443</v>
      </c>
      <c r="DC17" s="81">
        <v>61</v>
      </c>
      <c r="DD17" s="81">
        <v>147</v>
      </c>
      <c r="DE17" s="81">
        <v>311</v>
      </c>
      <c r="DF17" s="81">
        <v>1</v>
      </c>
      <c r="DG17" s="81">
        <v>231</v>
      </c>
      <c r="DH17" s="81">
        <v>150</v>
      </c>
      <c r="DI17" s="81">
        <v>62</v>
      </c>
      <c r="DJ17" s="81">
        <v>116</v>
      </c>
      <c r="DK17" s="81">
        <v>327</v>
      </c>
      <c r="DL17" s="81">
        <v>1</v>
      </c>
      <c r="DM17" s="81">
        <v>6049</v>
      </c>
      <c r="DN17" s="81"/>
      <c r="DO17" s="81"/>
      <c r="DP17" s="81">
        <v>73</v>
      </c>
      <c r="DQ17" s="81">
        <v>37</v>
      </c>
      <c r="DR17" s="81">
        <v>1278</v>
      </c>
      <c r="DS17" s="81">
        <v>1055</v>
      </c>
      <c r="DT17" s="81"/>
      <c r="DU17" s="81">
        <v>187</v>
      </c>
      <c r="DV17" s="81">
        <v>141</v>
      </c>
      <c r="DW17" s="253"/>
      <c r="DX17" s="253"/>
      <c r="DY17" s="269">
        <v>4511</v>
      </c>
      <c r="DZ17" s="269">
        <v>2951</v>
      </c>
      <c r="EA17" s="269">
        <v>6956</v>
      </c>
      <c r="EB17" s="269">
        <v>2199</v>
      </c>
      <c r="EC17" s="269">
        <v>141</v>
      </c>
      <c r="ED17" s="269">
        <v>490</v>
      </c>
      <c r="EE17" s="81">
        <v>1368</v>
      </c>
      <c r="EF17" s="81">
        <v>1792</v>
      </c>
      <c r="EG17" s="81">
        <v>10</v>
      </c>
      <c r="EH17" s="81">
        <v>1043</v>
      </c>
      <c r="EI17" s="81">
        <v>227</v>
      </c>
      <c r="EJ17" s="81">
        <v>7</v>
      </c>
      <c r="EK17" s="81"/>
      <c r="EL17" s="81">
        <v>7</v>
      </c>
      <c r="EM17" s="81"/>
      <c r="EN17" s="81">
        <v>13619</v>
      </c>
      <c r="EO17" s="81">
        <v>141</v>
      </c>
      <c r="EP17" s="81">
        <v>4699</v>
      </c>
      <c r="EQ17" s="81">
        <v>9105</v>
      </c>
      <c r="ER17" s="81">
        <v>8973</v>
      </c>
      <c r="ES17" s="81">
        <v>132</v>
      </c>
      <c r="ET17" s="307">
        <v>36423</v>
      </c>
      <c r="EU17" s="307">
        <v>11470.9</v>
      </c>
      <c r="EV17" s="307">
        <v>379.8</v>
      </c>
      <c r="EW17" s="307">
        <v>5830</v>
      </c>
      <c r="EX17" s="307">
        <v>5261.1</v>
      </c>
      <c r="EY17" s="307">
        <v>21126</v>
      </c>
      <c r="EZ17" s="307">
        <v>13740.3</v>
      </c>
      <c r="FA17" s="307">
        <v>1734.2</v>
      </c>
      <c r="FB17" s="307">
        <v>1734.2</v>
      </c>
      <c r="FC17" s="307"/>
      <c r="FD17" s="307">
        <v>12006.1</v>
      </c>
      <c r="FE17" s="307">
        <v>12006.1</v>
      </c>
      <c r="FF17" s="307"/>
      <c r="FG17" s="307">
        <v>5952.5</v>
      </c>
      <c r="FH17" s="307">
        <v>413.6</v>
      </c>
      <c r="FI17" s="307">
        <v>5538.9</v>
      </c>
      <c r="FJ17" s="307">
        <v>892.2</v>
      </c>
      <c r="FK17" s="307">
        <v>3272.6</v>
      </c>
      <c r="FL17" s="307">
        <v>553.5</v>
      </c>
      <c r="FM17" s="307"/>
      <c r="FN17" s="77"/>
      <c r="FO17" s="77"/>
      <c r="FP17" s="77"/>
      <c r="FQ17" s="77"/>
      <c r="FR17" s="77"/>
      <c r="FS17" s="77"/>
      <c r="FT17" s="77"/>
      <c r="FU17" s="77"/>
      <c r="FV17" s="77"/>
      <c r="FW17" s="77"/>
      <c r="FX17" s="77"/>
      <c r="FY17" s="77"/>
      <c r="FZ17" s="77"/>
      <c r="GA17" s="77"/>
      <c r="GB17" s="77"/>
      <c r="GC17" s="77"/>
      <c r="GD17" s="77"/>
      <c r="GE17" s="344"/>
      <c r="GF17" s="344"/>
      <c r="GG17" s="344"/>
      <c r="GH17" s="344"/>
      <c r="GI17" s="344"/>
      <c r="GJ17" s="344"/>
      <c r="GK17" s="344"/>
      <c r="GL17" s="344"/>
      <c r="GM17" s="344"/>
    </row>
    <row r="18" spans="1:195" s="46" customFormat="1" ht="22.5" customHeight="1">
      <c r="A18" s="47"/>
      <c r="B18" s="78" t="s">
        <v>461</v>
      </c>
      <c r="C18" s="79">
        <v>54</v>
      </c>
      <c r="D18" s="80">
        <v>44</v>
      </c>
      <c r="E18" s="80"/>
      <c r="F18" s="80"/>
      <c r="G18" s="80">
        <v>10</v>
      </c>
      <c r="H18" s="81">
        <v>52</v>
      </c>
      <c r="I18" s="81">
        <v>44</v>
      </c>
      <c r="J18" s="81"/>
      <c r="K18" s="81">
        <v>4</v>
      </c>
      <c r="L18" s="81">
        <v>4</v>
      </c>
      <c r="M18" s="81"/>
      <c r="N18" s="81">
        <v>51</v>
      </c>
      <c r="O18" s="81"/>
      <c r="P18" s="81">
        <v>1</v>
      </c>
      <c r="Q18" s="81">
        <v>7556</v>
      </c>
      <c r="R18" s="81">
        <v>6985</v>
      </c>
      <c r="S18" s="81">
        <v>1800</v>
      </c>
      <c r="T18" s="81">
        <v>5185</v>
      </c>
      <c r="U18" s="81"/>
      <c r="V18" s="81">
        <v>280</v>
      </c>
      <c r="W18" s="81">
        <v>291</v>
      </c>
      <c r="X18" s="81">
        <v>532</v>
      </c>
      <c r="Y18" s="81">
        <v>364</v>
      </c>
      <c r="Z18" s="81"/>
      <c r="AA18" s="81">
        <v>110</v>
      </c>
      <c r="AB18" s="81">
        <v>58</v>
      </c>
      <c r="AC18" s="81">
        <v>1044</v>
      </c>
      <c r="AD18" s="81"/>
      <c r="AE18" s="81">
        <v>2</v>
      </c>
      <c r="AF18" s="81">
        <v>15</v>
      </c>
      <c r="AG18" s="81">
        <v>1027</v>
      </c>
      <c r="AH18" s="81">
        <v>24850</v>
      </c>
      <c r="AI18" s="81">
        <v>1645</v>
      </c>
      <c r="AJ18" s="81">
        <v>1644</v>
      </c>
      <c r="AK18" s="81">
        <v>96</v>
      </c>
      <c r="AL18" s="81">
        <v>1548</v>
      </c>
      <c r="AM18" s="81">
        <v>1</v>
      </c>
      <c r="AN18" s="81">
        <v>23161</v>
      </c>
      <c r="AO18" s="81">
        <v>23161</v>
      </c>
      <c r="AP18" s="81">
        <v>36</v>
      </c>
      <c r="AQ18" s="81">
        <v>8</v>
      </c>
      <c r="AR18" s="81">
        <v>2</v>
      </c>
      <c r="AS18" s="81"/>
      <c r="AT18" s="81">
        <v>2</v>
      </c>
      <c r="AU18" s="81"/>
      <c r="AV18" s="81"/>
      <c r="AW18" s="81">
        <v>13864</v>
      </c>
      <c r="AX18" s="81">
        <v>33306</v>
      </c>
      <c r="AY18" s="81">
        <v>18699</v>
      </c>
      <c r="AZ18" s="81">
        <v>9173</v>
      </c>
      <c r="BA18" s="81">
        <v>1891</v>
      </c>
      <c r="BB18" s="81">
        <v>1606</v>
      </c>
      <c r="BC18" s="81">
        <v>3511</v>
      </c>
      <c r="BD18" s="81">
        <v>11635</v>
      </c>
      <c r="BE18" s="81">
        <v>7</v>
      </c>
      <c r="BF18" s="81">
        <v>1284</v>
      </c>
      <c r="BG18" s="164">
        <v>108</v>
      </c>
      <c r="BH18" s="164">
        <v>10236</v>
      </c>
      <c r="BI18" s="164">
        <v>3553</v>
      </c>
      <c r="BJ18" s="164">
        <v>241</v>
      </c>
      <c r="BK18" s="164">
        <v>738</v>
      </c>
      <c r="BL18" s="164">
        <v>7576</v>
      </c>
      <c r="BM18" s="182">
        <v>81989</v>
      </c>
      <c r="BN18" s="182">
        <v>50987</v>
      </c>
      <c r="BO18" s="182">
        <v>37796</v>
      </c>
      <c r="BP18" s="182">
        <v>5489</v>
      </c>
      <c r="BQ18" s="182">
        <v>4450</v>
      </c>
      <c r="BR18" s="182">
        <v>18434</v>
      </c>
      <c r="BS18" s="182">
        <v>43947</v>
      </c>
      <c r="BT18" s="182">
        <v>16456</v>
      </c>
      <c r="BU18" s="182">
        <v>27491</v>
      </c>
      <c r="BV18" s="182">
        <v>19608</v>
      </c>
      <c r="BW18" s="182">
        <v>695</v>
      </c>
      <c r="BX18" s="164">
        <v>1137</v>
      </c>
      <c r="BY18" s="182">
        <v>27535</v>
      </c>
      <c r="BZ18" s="81">
        <v>3097</v>
      </c>
      <c r="CA18" s="81">
        <v>3046</v>
      </c>
      <c r="CB18" s="81">
        <v>25</v>
      </c>
      <c r="CC18" s="81">
        <v>51</v>
      </c>
      <c r="CD18" s="81">
        <v>398</v>
      </c>
      <c r="CE18" s="81">
        <v>210</v>
      </c>
      <c r="CF18" s="81">
        <v>2</v>
      </c>
      <c r="CG18" s="81">
        <v>188</v>
      </c>
      <c r="CH18" s="182">
        <v>4681</v>
      </c>
      <c r="CI18" s="182">
        <v>4680</v>
      </c>
      <c r="CJ18" s="164">
        <v>1</v>
      </c>
      <c r="CK18" s="164">
        <v>453</v>
      </c>
      <c r="CL18" s="81">
        <v>204</v>
      </c>
      <c r="CM18" s="164">
        <v>620</v>
      </c>
      <c r="CN18" s="182">
        <v>3608</v>
      </c>
      <c r="CO18" s="81">
        <v>8</v>
      </c>
      <c r="CP18" s="81">
        <v>272</v>
      </c>
      <c r="CQ18" s="164"/>
      <c r="CR18" s="81">
        <v>10983</v>
      </c>
      <c r="CS18" s="81">
        <v>920</v>
      </c>
      <c r="CT18" s="81">
        <v>1168</v>
      </c>
      <c r="CU18" s="81">
        <v>8756</v>
      </c>
      <c r="CV18" s="81">
        <v>35</v>
      </c>
      <c r="CW18" s="81">
        <v>4329</v>
      </c>
      <c r="CX18" s="81">
        <v>2648</v>
      </c>
      <c r="CY18" s="81">
        <v>4006</v>
      </c>
      <c r="CZ18" s="81">
        <v>194</v>
      </c>
      <c r="DA18" s="81">
        <v>10789</v>
      </c>
      <c r="DB18" s="81">
        <v>1134</v>
      </c>
      <c r="DC18" s="81">
        <v>238</v>
      </c>
      <c r="DD18" s="81">
        <v>205</v>
      </c>
      <c r="DE18" s="81">
        <v>603</v>
      </c>
      <c r="DF18" s="81">
        <v>1</v>
      </c>
      <c r="DG18" s="81">
        <v>248</v>
      </c>
      <c r="DH18" s="81">
        <v>294</v>
      </c>
      <c r="DI18" s="81">
        <v>592</v>
      </c>
      <c r="DJ18" s="81">
        <v>117</v>
      </c>
      <c r="DK18" s="81">
        <v>1017</v>
      </c>
      <c r="DL18" s="81"/>
      <c r="DM18" s="81">
        <v>1042</v>
      </c>
      <c r="DN18" s="81"/>
      <c r="DO18" s="81"/>
      <c r="DP18" s="81">
        <v>91</v>
      </c>
      <c r="DQ18" s="81">
        <v>48</v>
      </c>
      <c r="DR18" s="81">
        <v>807</v>
      </c>
      <c r="DS18" s="81">
        <v>688</v>
      </c>
      <c r="DT18" s="81"/>
      <c r="DU18" s="81">
        <v>82</v>
      </c>
      <c r="DV18" s="81">
        <v>54</v>
      </c>
      <c r="DW18" s="253"/>
      <c r="DX18" s="253"/>
      <c r="DY18" s="269">
        <v>62</v>
      </c>
      <c r="DZ18" s="269">
        <v>18</v>
      </c>
      <c r="EA18" s="269">
        <v>4049</v>
      </c>
      <c r="EB18" s="269">
        <v>1136</v>
      </c>
      <c r="EC18" s="269">
        <v>161</v>
      </c>
      <c r="ED18" s="269">
        <v>71</v>
      </c>
      <c r="EE18" s="81">
        <v>528</v>
      </c>
      <c r="EF18" s="81">
        <v>669</v>
      </c>
      <c r="EG18" s="81">
        <v>2</v>
      </c>
      <c r="EH18" s="81">
        <v>723</v>
      </c>
      <c r="EI18" s="81">
        <v>150</v>
      </c>
      <c r="EJ18" s="81">
        <v>13</v>
      </c>
      <c r="EK18" s="81">
        <v>2</v>
      </c>
      <c r="EL18" s="81">
        <v>8</v>
      </c>
      <c r="EM18" s="81">
        <v>3</v>
      </c>
      <c r="EN18" s="81">
        <v>13570</v>
      </c>
      <c r="EO18" s="81">
        <v>297</v>
      </c>
      <c r="EP18" s="81">
        <v>3011</v>
      </c>
      <c r="EQ18" s="81">
        <v>6391</v>
      </c>
      <c r="ER18" s="81">
        <v>6303</v>
      </c>
      <c r="ES18" s="81">
        <v>88</v>
      </c>
      <c r="ET18" s="307">
        <v>34667.7</v>
      </c>
      <c r="EU18" s="307">
        <v>7974.2</v>
      </c>
      <c r="EV18" s="307">
        <v>1041.2</v>
      </c>
      <c r="EW18" s="307">
        <v>714.9</v>
      </c>
      <c r="EX18" s="307">
        <v>5388.3</v>
      </c>
      <c r="EY18" s="307">
        <v>24714.9</v>
      </c>
      <c r="EZ18" s="307">
        <v>18139.5</v>
      </c>
      <c r="FA18" s="307">
        <v>5924.6</v>
      </c>
      <c r="FB18" s="307">
        <v>5924.6</v>
      </c>
      <c r="FC18" s="307"/>
      <c r="FD18" s="307">
        <v>12214.9</v>
      </c>
      <c r="FE18" s="307">
        <v>12214.9</v>
      </c>
      <c r="FF18" s="307"/>
      <c r="FG18" s="307">
        <v>5648.8</v>
      </c>
      <c r="FH18" s="307">
        <v>663.6</v>
      </c>
      <c r="FI18" s="307">
        <v>4985.2</v>
      </c>
      <c r="FJ18" s="307">
        <v>814.6</v>
      </c>
      <c r="FK18" s="307">
        <v>1651.8</v>
      </c>
      <c r="FL18" s="307">
        <v>78.7</v>
      </c>
      <c r="FM18" s="307">
        <v>248.1</v>
      </c>
      <c r="FN18" s="77"/>
      <c r="FO18" s="77"/>
      <c r="FP18" s="77"/>
      <c r="FQ18" s="77"/>
      <c r="FR18" s="77"/>
      <c r="FS18" s="77"/>
      <c r="FT18" s="77"/>
      <c r="FU18" s="77"/>
      <c r="FV18" s="77"/>
      <c r="FW18" s="77"/>
      <c r="FX18" s="77"/>
      <c r="FY18" s="77"/>
      <c r="FZ18" s="77"/>
      <c r="GA18" s="77"/>
      <c r="GB18" s="77"/>
      <c r="GC18" s="77"/>
      <c r="GD18" s="77"/>
      <c r="GE18" s="344"/>
      <c r="GF18" s="344"/>
      <c r="GG18" s="344"/>
      <c r="GH18" s="344"/>
      <c r="GI18" s="344"/>
      <c r="GJ18" s="344"/>
      <c r="GK18" s="344"/>
      <c r="GL18" s="344"/>
      <c r="GM18" s="344"/>
    </row>
    <row r="19" spans="1:195" s="46" customFormat="1" ht="22.5" customHeight="1">
      <c r="A19" s="47"/>
      <c r="B19" s="78" t="s">
        <v>462</v>
      </c>
      <c r="C19" s="79">
        <v>32</v>
      </c>
      <c r="D19" s="80">
        <v>28</v>
      </c>
      <c r="E19" s="80"/>
      <c r="F19" s="80"/>
      <c r="G19" s="80">
        <v>4</v>
      </c>
      <c r="H19" s="81">
        <v>44</v>
      </c>
      <c r="I19" s="81">
        <v>43</v>
      </c>
      <c r="J19" s="81"/>
      <c r="K19" s="81"/>
      <c r="L19" s="81">
        <v>1</v>
      </c>
      <c r="M19" s="81">
        <v>7</v>
      </c>
      <c r="N19" s="81">
        <v>35</v>
      </c>
      <c r="O19" s="81">
        <v>2</v>
      </c>
      <c r="P19" s="81"/>
      <c r="Q19" s="81">
        <v>10979</v>
      </c>
      <c r="R19" s="81">
        <v>10531</v>
      </c>
      <c r="S19" s="81">
        <v>5320</v>
      </c>
      <c r="T19" s="81">
        <v>5211</v>
      </c>
      <c r="U19" s="81"/>
      <c r="V19" s="81"/>
      <c r="W19" s="81">
        <v>448</v>
      </c>
      <c r="X19" s="81">
        <v>3098</v>
      </c>
      <c r="Y19" s="81">
        <v>2905</v>
      </c>
      <c r="Z19" s="81"/>
      <c r="AA19" s="81"/>
      <c r="AB19" s="81">
        <v>193</v>
      </c>
      <c r="AC19" s="81">
        <v>3571</v>
      </c>
      <c r="AD19" s="81"/>
      <c r="AE19" s="81">
        <v>1</v>
      </c>
      <c r="AF19" s="81">
        <v>126</v>
      </c>
      <c r="AG19" s="81">
        <v>3444</v>
      </c>
      <c r="AH19" s="81">
        <v>2034</v>
      </c>
      <c r="AI19" s="81">
        <v>662</v>
      </c>
      <c r="AJ19" s="81">
        <v>661</v>
      </c>
      <c r="AK19" s="81">
        <v>615</v>
      </c>
      <c r="AL19" s="81">
        <v>46</v>
      </c>
      <c r="AM19" s="81">
        <v>1</v>
      </c>
      <c r="AN19" s="81">
        <v>1372</v>
      </c>
      <c r="AO19" s="81">
        <v>1372</v>
      </c>
      <c r="AP19" s="81"/>
      <c r="AQ19" s="81"/>
      <c r="AR19" s="81">
        <v>12</v>
      </c>
      <c r="AS19" s="81"/>
      <c r="AT19" s="81"/>
      <c r="AU19" s="81">
        <v>4986</v>
      </c>
      <c r="AV19" s="81"/>
      <c r="AW19" s="81">
        <v>3155</v>
      </c>
      <c r="AX19" s="81">
        <v>5068</v>
      </c>
      <c r="AY19" s="81">
        <v>2838</v>
      </c>
      <c r="AZ19" s="81">
        <v>1382</v>
      </c>
      <c r="BA19" s="81">
        <v>1233</v>
      </c>
      <c r="BB19" s="81">
        <v>866</v>
      </c>
      <c r="BC19" s="81">
        <v>800</v>
      </c>
      <c r="BD19" s="81">
        <v>1519</v>
      </c>
      <c r="BE19" s="81">
        <v>321</v>
      </c>
      <c r="BF19" s="81">
        <v>152</v>
      </c>
      <c r="BG19" s="164">
        <v>59</v>
      </c>
      <c r="BH19" s="164">
        <v>987</v>
      </c>
      <c r="BI19" s="164">
        <v>519</v>
      </c>
      <c r="BJ19" s="164">
        <v>0</v>
      </c>
      <c r="BK19" s="164">
        <v>123</v>
      </c>
      <c r="BL19" s="164">
        <v>1558</v>
      </c>
      <c r="BM19" s="182">
        <v>4958</v>
      </c>
      <c r="BN19" s="164"/>
      <c r="BO19" s="182">
        <v>2491</v>
      </c>
      <c r="BP19" s="182">
        <v>1890</v>
      </c>
      <c r="BQ19" s="164">
        <v>1281</v>
      </c>
      <c r="BR19" s="182">
        <v>1149</v>
      </c>
      <c r="BS19" s="182">
        <v>2956</v>
      </c>
      <c r="BT19" s="164">
        <v>1048</v>
      </c>
      <c r="BU19" s="182">
        <v>1908</v>
      </c>
      <c r="BV19" s="164">
        <v>853</v>
      </c>
      <c r="BW19" s="164"/>
      <c r="BX19" s="164">
        <v>142</v>
      </c>
      <c r="BY19" s="182">
        <v>2522</v>
      </c>
      <c r="BZ19" s="81">
        <v>3140</v>
      </c>
      <c r="CA19" s="81">
        <v>3032</v>
      </c>
      <c r="CB19" s="81">
        <v>378</v>
      </c>
      <c r="CC19" s="81">
        <v>108</v>
      </c>
      <c r="CD19" s="81">
        <v>647</v>
      </c>
      <c r="CE19" s="81"/>
      <c r="CF19" s="81"/>
      <c r="CG19" s="81">
        <v>647</v>
      </c>
      <c r="CH19" s="164">
        <v>121</v>
      </c>
      <c r="CI19" s="164">
        <v>121</v>
      </c>
      <c r="CJ19" s="164"/>
      <c r="CK19" s="164">
        <v>25</v>
      </c>
      <c r="CL19" s="81"/>
      <c r="CM19" s="164">
        <v>25</v>
      </c>
      <c r="CN19" s="164">
        <v>71</v>
      </c>
      <c r="CO19" s="81"/>
      <c r="CP19" s="81"/>
      <c r="CQ19" s="164"/>
      <c r="CR19" s="81">
        <v>609</v>
      </c>
      <c r="CS19" s="81">
        <v>226</v>
      </c>
      <c r="CT19" s="81">
        <v>95</v>
      </c>
      <c r="CU19" s="81">
        <v>609</v>
      </c>
      <c r="CV19" s="81"/>
      <c r="CW19" s="81">
        <v>356</v>
      </c>
      <c r="CX19" s="81">
        <v>194</v>
      </c>
      <c r="CY19" s="81">
        <v>59</v>
      </c>
      <c r="CZ19" s="81">
        <v>376</v>
      </c>
      <c r="DA19" s="81">
        <v>233</v>
      </c>
      <c r="DB19" s="81">
        <v>227</v>
      </c>
      <c r="DC19" s="81">
        <v>80</v>
      </c>
      <c r="DD19" s="81">
        <v>83</v>
      </c>
      <c r="DE19" s="81">
        <v>227</v>
      </c>
      <c r="DF19" s="81"/>
      <c r="DG19" s="81">
        <v>144</v>
      </c>
      <c r="DH19" s="81">
        <v>13</v>
      </c>
      <c r="DI19" s="81">
        <v>70</v>
      </c>
      <c r="DJ19" s="81">
        <v>94</v>
      </c>
      <c r="DK19" s="81">
        <v>133</v>
      </c>
      <c r="DL19" s="81">
        <v>33</v>
      </c>
      <c r="DM19" s="81">
        <v>3570</v>
      </c>
      <c r="DN19" s="81"/>
      <c r="DO19" s="81"/>
      <c r="DP19" s="81">
        <v>51</v>
      </c>
      <c r="DQ19" s="81">
        <v>30</v>
      </c>
      <c r="DR19" s="81">
        <v>982</v>
      </c>
      <c r="DS19" s="81">
        <v>638</v>
      </c>
      <c r="DT19" s="81"/>
      <c r="DU19" s="81"/>
      <c r="DV19" s="81"/>
      <c r="DW19" s="253"/>
      <c r="DX19" s="253"/>
      <c r="DY19" s="269">
        <v>2537</v>
      </c>
      <c r="DZ19" s="269">
        <v>1569</v>
      </c>
      <c r="EA19" s="269">
        <v>3183</v>
      </c>
      <c r="EB19" s="269">
        <v>2028</v>
      </c>
      <c r="EC19" s="269">
        <v>43</v>
      </c>
      <c r="ED19" s="269">
        <v>39</v>
      </c>
      <c r="EE19" s="81">
        <v>1046</v>
      </c>
      <c r="EF19" s="81">
        <v>3579</v>
      </c>
      <c r="EG19" s="81">
        <v>40</v>
      </c>
      <c r="EH19" s="81">
        <v>350</v>
      </c>
      <c r="EI19" s="81">
        <v>242</v>
      </c>
      <c r="EJ19" s="81">
        <v>4</v>
      </c>
      <c r="EK19" s="81">
        <v>1</v>
      </c>
      <c r="EL19" s="81">
        <v>3</v>
      </c>
      <c r="EM19" s="81"/>
      <c r="EN19" s="81">
        <v>8651</v>
      </c>
      <c r="EO19" s="81">
        <v>76</v>
      </c>
      <c r="EP19" s="81">
        <v>3168</v>
      </c>
      <c r="EQ19" s="81">
        <v>8674</v>
      </c>
      <c r="ER19" s="81">
        <v>8525</v>
      </c>
      <c r="ES19" s="81">
        <v>149</v>
      </c>
      <c r="ET19" s="307">
        <v>22040.7</v>
      </c>
      <c r="EU19" s="307">
        <v>13176.2</v>
      </c>
      <c r="EV19" s="307">
        <v>3989.4</v>
      </c>
      <c r="EW19" s="307">
        <v>8023.2</v>
      </c>
      <c r="EX19" s="307">
        <v>1142.3</v>
      </c>
      <c r="EY19" s="307">
        <v>7887.1</v>
      </c>
      <c r="EZ19" s="307">
        <v>4426.8</v>
      </c>
      <c r="FA19" s="307">
        <v>1621.2</v>
      </c>
      <c r="FB19" s="307">
        <v>1359.7</v>
      </c>
      <c r="FC19" s="307">
        <v>261.5</v>
      </c>
      <c r="FD19" s="307">
        <v>2805.6</v>
      </c>
      <c r="FE19" s="307">
        <v>2253.1</v>
      </c>
      <c r="FF19" s="307">
        <v>552.5</v>
      </c>
      <c r="FG19" s="307">
        <v>779.6</v>
      </c>
      <c r="FH19" s="307">
        <v>208</v>
      </c>
      <c r="FI19" s="307">
        <v>571.6</v>
      </c>
      <c r="FJ19" s="307">
        <v>49.9</v>
      </c>
      <c r="FK19" s="307">
        <v>903.6</v>
      </c>
      <c r="FL19" s="307">
        <v>73.8</v>
      </c>
      <c r="FM19" s="307"/>
      <c r="FN19" s="77"/>
      <c r="FO19" s="77"/>
      <c r="FP19" s="77"/>
      <c r="FQ19" s="77"/>
      <c r="FR19" s="77"/>
      <c r="FS19" s="77"/>
      <c r="FT19" s="77"/>
      <c r="FU19" s="77"/>
      <c r="FV19" s="77"/>
      <c r="FW19" s="77"/>
      <c r="FX19" s="77"/>
      <c r="FY19" s="77"/>
      <c r="FZ19" s="77"/>
      <c r="GA19" s="77"/>
      <c r="GB19" s="77"/>
      <c r="GC19" s="77"/>
      <c r="GD19" s="77"/>
      <c r="GE19" s="344"/>
      <c r="GF19" s="344"/>
      <c r="GG19" s="344"/>
      <c r="GH19" s="344"/>
      <c r="GI19" s="344"/>
      <c r="GJ19" s="344"/>
      <c r="GK19" s="344"/>
      <c r="GL19" s="344"/>
      <c r="GM19" s="344"/>
    </row>
    <row r="20" spans="1:195" s="46" customFormat="1" ht="22.5" customHeight="1">
      <c r="A20" s="47"/>
      <c r="B20" s="78" t="s">
        <v>463</v>
      </c>
      <c r="C20" s="79">
        <v>24</v>
      </c>
      <c r="D20" s="80">
        <v>18</v>
      </c>
      <c r="E20" s="80"/>
      <c r="F20" s="80"/>
      <c r="G20" s="80">
        <v>6</v>
      </c>
      <c r="H20" s="81">
        <v>26</v>
      </c>
      <c r="I20" s="81">
        <v>24</v>
      </c>
      <c r="J20" s="81"/>
      <c r="K20" s="81">
        <v>1</v>
      </c>
      <c r="L20" s="81">
        <v>1</v>
      </c>
      <c r="M20" s="81"/>
      <c r="N20" s="81">
        <v>23</v>
      </c>
      <c r="O20" s="81">
        <v>3</v>
      </c>
      <c r="P20" s="81"/>
      <c r="Q20" s="81">
        <v>11289</v>
      </c>
      <c r="R20" s="81">
        <v>10784</v>
      </c>
      <c r="S20" s="81">
        <v>4636</v>
      </c>
      <c r="T20" s="81">
        <v>6148</v>
      </c>
      <c r="U20" s="81"/>
      <c r="V20" s="81">
        <v>455</v>
      </c>
      <c r="W20" s="81">
        <v>50</v>
      </c>
      <c r="X20" s="81">
        <v>2266</v>
      </c>
      <c r="Y20" s="81">
        <v>1891</v>
      </c>
      <c r="Z20" s="81"/>
      <c r="AA20" s="81">
        <v>367</v>
      </c>
      <c r="AB20" s="81">
        <v>8</v>
      </c>
      <c r="AC20" s="81">
        <v>507</v>
      </c>
      <c r="AD20" s="81"/>
      <c r="AE20" s="81">
        <v>1</v>
      </c>
      <c r="AF20" s="81">
        <v>21</v>
      </c>
      <c r="AG20" s="81">
        <v>485</v>
      </c>
      <c r="AH20" s="81">
        <v>1940</v>
      </c>
      <c r="AI20" s="81">
        <v>424</v>
      </c>
      <c r="AJ20" s="81">
        <v>414</v>
      </c>
      <c r="AK20" s="81">
        <v>353</v>
      </c>
      <c r="AL20" s="81">
        <v>61</v>
      </c>
      <c r="AM20" s="81">
        <v>10</v>
      </c>
      <c r="AN20" s="81">
        <v>1116</v>
      </c>
      <c r="AO20" s="81">
        <v>1116</v>
      </c>
      <c r="AP20" s="81"/>
      <c r="AQ20" s="81">
        <v>400</v>
      </c>
      <c r="AR20" s="81">
        <v>9</v>
      </c>
      <c r="AS20" s="81">
        <v>1</v>
      </c>
      <c r="AT20" s="81"/>
      <c r="AU20" s="81">
        <v>179</v>
      </c>
      <c r="AV20" s="81">
        <v>872</v>
      </c>
      <c r="AW20" s="81">
        <v>2057</v>
      </c>
      <c r="AX20" s="81">
        <v>12862</v>
      </c>
      <c r="AY20" s="81">
        <v>1632</v>
      </c>
      <c r="AZ20" s="81">
        <v>740</v>
      </c>
      <c r="BA20" s="81">
        <v>624</v>
      </c>
      <c r="BB20" s="81">
        <v>379</v>
      </c>
      <c r="BC20" s="81">
        <v>226</v>
      </c>
      <c r="BD20" s="81">
        <v>1047</v>
      </c>
      <c r="BE20" s="81">
        <v>55</v>
      </c>
      <c r="BF20" s="81">
        <v>226</v>
      </c>
      <c r="BG20" s="164">
        <v>20</v>
      </c>
      <c r="BH20" s="164">
        <v>746</v>
      </c>
      <c r="BI20" s="164">
        <v>359</v>
      </c>
      <c r="BJ20" s="164">
        <v>48</v>
      </c>
      <c r="BK20" s="164">
        <v>18</v>
      </c>
      <c r="BL20" s="164">
        <v>913</v>
      </c>
      <c r="BM20" s="182">
        <v>3178</v>
      </c>
      <c r="BN20" s="164"/>
      <c r="BO20" s="182">
        <v>1233</v>
      </c>
      <c r="BP20" s="164">
        <v>1062</v>
      </c>
      <c r="BQ20" s="164">
        <v>647</v>
      </c>
      <c r="BR20" s="164">
        <v>373</v>
      </c>
      <c r="BS20" s="182">
        <v>2048</v>
      </c>
      <c r="BT20" s="164">
        <v>625</v>
      </c>
      <c r="BU20" s="182">
        <v>1423</v>
      </c>
      <c r="BV20" s="164">
        <v>757</v>
      </c>
      <c r="BW20" s="164">
        <v>20</v>
      </c>
      <c r="BX20" s="164">
        <v>35</v>
      </c>
      <c r="BY20" s="182">
        <v>1730</v>
      </c>
      <c r="BZ20" s="81">
        <v>564</v>
      </c>
      <c r="CA20" s="81">
        <v>541</v>
      </c>
      <c r="CB20" s="81">
        <v>32</v>
      </c>
      <c r="CC20" s="81">
        <v>23</v>
      </c>
      <c r="CD20" s="81">
        <v>453</v>
      </c>
      <c r="CE20" s="81">
        <v>295</v>
      </c>
      <c r="CF20" s="81">
        <v>6</v>
      </c>
      <c r="CG20" s="81">
        <v>158</v>
      </c>
      <c r="CH20" s="182">
        <v>3666</v>
      </c>
      <c r="CI20" s="182">
        <v>3561</v>
      </c>
      <c r="CJ20" s="164">
        <v>105</v>
      </c>
      <c r="CK20" s="164">
        <v>362</v>
      </c>
      <c r="CL20" s="81"/>
      <c r="CM20" s="164">
        <v>10</v>
      </c>
      <c r="CN20" s="182">
        <v>3294</v>
      </c>
      <c r="CO20" s="81">
        <v>400</v>
      </c>
      <c r="CP20" s="81"/>
      <c r="CQ20" s="164"/>
      <c r="CR20" s="81">
        <v>645</v>
      </c>
      <c r="CS20" s="81">
        <v>79</v>
      </c>
      <c r="CT20" s="81">
        <v>37</v>
      </c>
      <c r="CU20" s="81">
        <v>606</v>
      </c>
      <c r="CV20" s="81"/>
      <c r="CW20" s="81">
        <v>275</v>
      </c>
      <c r="CX20" s="81">
        <v>258</v>
      </c>
      <c r="CY20" s="81">
        <v>112</v>
      </c>
      <c r="CZ20" s="81">
        <v>376</v>
      </c>
      <c r="DA20" s="81">
        <v>269</v>
      </c>
      <c r="DB20" s="81">
        <v>219</v>
      </c>
      <c r="DC20" s="81">
        <v>63</v>
      </c>
      <c r="DD20" s="81">
        <v>85</v>
      </c>
      <c r="DE20" s="81">
        <v>146</v>
      </c>
      <c r="DF20" s="81"/>
      <c r="DG20" s="81">
        <v>64</v>
      </c>
      <c r="DH20" s="81">
        <v>79</v>
      </c>
      <c r="DI20" s="81">
        <v>76</v>
      </c>
      <c r="DJ20" s="81">
        <v>112</v>
      </c>
      <c r="DK20" s="81">
        <v>107</v>
      </c>
      <c r="DL20" s="81">
        <v>49</v>
      </c>
      <c r="DM20" s="81">
        <v>506</v>
      </c>
      <c r="DN20" s="81"/>
      <c r="DO20" s="81"/>
      <c r="DP20" s="81">
        <v>2</v>
      </c>
      <c r="DQ20" s="81">
        <v>1</v>
      </c>
      <c r="DR20" s="81">
        <v>286</v>
      </c>
      <c r="DS20" s="81">
        <v>159</v>
      </c>
      <c r="DT20" s="81"/>
      <c r="DU20" s="81">
        <v>218</v>
      </c>
      <c r="DV20" s="81">
        <v>68</v>
      </c>
      <c r="DW20" s="253"/>
      <c r="DX20" s="253"/>
      <c r="DY20" s="269"/>
      <c r="DZ20" s="269"/>
      <c r="EA20" s="269">
        <v>5168</v>
      </c>
      <c r="EB20" s="269">
        <v>980</v>
      </c>
      <c r="EC20" s="269">
        <v>4317</v>
      </c>
      <c r="ED20" s="269">
        <v>18</v>
      </c>
      <c r="EE20" s="81">
        <v>697</v>
      </c>
      <c r="EF20" s="81">
        <v>1566</v>
      </c>
      <c r="EG20" s="81">
        <v>3</v>
      </c>
      <c r="EH20" s="81">
        <v>150</v>
      </c>
      <c r="EI20" s="81">
        <v>127</v>
      </c>
      <c r="EJ20" s="81">
        <v>3</v>
      </c>
      <c r="EK20" s="81"/>
      <c r="EL20" s="81">
        <v>3</v>
      </c>
      <c r="EM20" s="81"/>
      <c r="EN20" s="81">
        <v>6509</v>
      </c>
      <c r="EO20" s="81">
        <v>103</v>
      </c>
      <c r="EP20" s="81">
        <v>2634</v>
      </c>
      <c r="EQ20" s="81">
        <v>6746</v>
      </c>
      <c r="ER20" s="81">
        <v>6676</v>
      </c>
      <c r="ES20" s="81">
        <v>70</v>
      </c>
      <c r="ET20" s="307">
        <v>30534.1</v>
      </c>
      <c r="EU20" s="307">
        <v>17447.6</v>
      </c>
      <c r="EV20" s="307">
        <v>623.4</v>
      </c>
      <c r="EW20" s="307">
        <v>4686.9</v>
      </c>
      <c r="EX20" s="307">
        <v>2832.3</v>
      </c>
      <c r="EY20" s="307">
        <v>3695.8</v>
      </c>
      <c r="EZ20" s="307">
        <v>2211</v>
      </c>
      <c r="FA20" s="307">
        <v>778.3</v>
      </c>
      <c r="FB20" s="307">
        <v>778.3</v>
      </c>
      <c r="FC20" s="307"/>
      <c r="FD20" s="307">
        <v>1432.7</v>
      </c>
      <c r="FE20" s="307">
        <v>1432.7</v>
      </c>
      <c r="FF20" s="307"/>
      <c r="FG20" s="307">
        <v>875.4</v>
      </c>
      <c r="FH20" s="307">
        <v>226</v>
      </c>
      <c r="FI20" s="307">
        <v>649.4</v>
      </c>
      <c r="FJ20" s="307">
        <v>609.4</v>
      </c>
      <c r="FK20" s="307">
        <v>3035.7</v>
      </c>
      <c r="FL20" s="307">
        <v>717.2</v>
      </c>
      <c r="FM20" s="307">
        <v>5637.8</v>
      </c>
      <c r="FN20" s="77"/>
      <c r="FO20" s="77"/>
      <c r="FP20" s="77"/>
      <c r="FQ20" s="77"/>
      <c r="FR20" s="77"/>
      <c r="FS20" s="77"/>
      <c r="FT20" s="77"/>
      <c r="FU20" s="77"/>
      <c r="FV20" s="77"/>
      <c r="FW20" s="77"/>
      <c r="FX20" s="77"/>
      <c r="FY20" s="77"/>
      <c r="FZ20" s="77"/>
      <c r="GA20" s="77"/>
      <c r="GB20" s="77"/>
      <c r="GC20" s="77"/>
      <c r="GD20" s="77"/>
      <c r="GE20" s="344"/>
      <c r="GF20" s="344"/>
      <c r="GG20" s="344"/>
      <c r="GH20" s="344"/>
      <c r="GI20" s="344"/>
      <c r="GJ20" s="344"/>
      <c r="GK20" s="344"/>
      <c r="GL20" s="344"/>
      <c r="GM20" s="344"/>
    </row>
    <row r="21" spans="1:195" s="46" customFormat="1" ht="22.5" customHeight="1">
      <c r="A21" s="47"/>
      <c r="B21" s="78" t="s">
        <v>464</v>
      </c>
      <c r="C21" s="79">
        <v>73</v>
      </c>
      <c r="D21" s="80">
        <v>61</v>
      </c>
      <c r="E21" s="80"/>
      <c r="F21" s="80"/>
      <c r="G21" s="80">
        <v>12</v>
      </c>
      <c r="H21" s="81">
        <v>109</v>
      </c>
      <c r="I21" s="81">
        <v>101</v>
      </c>
      <c r="J21" s="81"/>
      <c r="K21" s="81">
        <v>2</v>
      </c>
      <c r="L21" s="81">
        <v>6</v>
      </c>
      <c r="M21" s="81">
        <v>3</v>
      </c>
      <c r="N21" s="81">
        <v>79</v>
      </c>
      <c r="O21" s="81">
        <v>25</v>
      </c>
      <c r="P21" s="81">
        <v>2</v>
      </c>
      <c r="Q21" s="81">
        <v>28554</v>
      </c>
      <c r="R21" s="81">
        <v>27677</v>
      </c>
      <c r="S21" s="81">
        <v>14035</v>
      </c>
      <c r="T21" s="81">
        <v>13642</v>
      </c>
      <c r="U21" s="81"/>
      <c r="V21" s="81">
        <v>600</v>
      </c>
      <c r="W21" s="81">
        <v>277</v>
      </c>
      <c r="X21" s="81">
        <v>6882</v>
      </c>
      <c r="Y21" s="81">
        <v>6686</v>
      </c>
      <c r="Z21" s="81"/>
      <c r="AA21" s="81">
        <v>162</v>
      </c>
      <c r="AB21" s="81">
        <v>34</v>
      </c>
      <c r="AC21" s="81">
        <v>2370</v>
      </c>
      <c r="AD21" s="81"/>
      <c r="AE21" s="81">
        <v>8</v>
      </c>
      <c r="AF21" s="81">
        <v>44</v>
      </c>
      <c r="AG21" s="81">
        <v>2318</v>
      </c>
      <c r="AH21" s="81">
        <v>4983</v>
      </c>
      <c r="AI21" s="81">
        <v>518</v>
      </c>
      <c r="AJ21" s="81">
        <v>516</v>
      </c>
      <c r="AK21" s="81">
        <v>137</v>
      </c>
      <c r="AL21" s="81">
        <v>379</v>
      </c>
      <c r="AM21" s="81">
        <v>2</v>
      </c>
      <c r="AN21" s="81">
        <v>4448</v>
      </c>
      <c r="AO21" s="81">
        <v>4448</v>
      </c>
      <c r="AP21" s="81">
        <v>17</v>
      </c>
      <c r="AQ21" s="81"/>
      <c r="AR21" s="81">
        <v>8</v>
      </c>
      <c r="AS21" s="81">
        <v>2</v>
      </c>
      <c r="AT21" s="81"/>
      <c r="AU21" s="81"/>
      <c r="AV21" s="81"/>
      <c r="AW21" s="81">
        <v>10399</v>
      </c>
      <c r="AX21" s="81">
        <v>39184</v>
      </c>
      <c r="AY21" s="81">
        <v>4265</v>
      </c>
      <c r="AZ21" s="81">
        <v>1812</v>
      </c>
      <c r="BA21" s="81">
        <v>1403</v>
      </c>
      <c r="BB21" s="81">
        <v>1043</v>
      </c>
      <c r="BC21" s="81">
        <v>795</v>
      </c>
      <c r="BD21" s="81">
        <v>2799</v>
      </c>
      <c r="BE21" s="81">
        <v>178</v>
      </c>
      <c r="BF21" s="81">
        <v>650</v>
      </c>
      <c r="BG21" s="164">
        <v>46</v>
      </c>
      <c r="BH21" s="164">
        <v>1925</v>
      </c>
      <c r="BI21" s="164">
        <v>671</v>
      </c>
      <c r="BJ21" s="164">
        <v>78</v>
      </c>
      <c r="BK21" s="164">
        <v>89</v>
      </c>
      <c r="BL21" s="164">
        <v>2521</v>
      </c>
      <c r="BM21" s="182">
        <v>28781</v>
      </c>
      <c r="BN21" s="182">
        <v>1247</v>
      </c>
      <c r="BO21" s="182">
        <v>12577</v>
      </c>
      <c r="BP21" s="182">
        <v>6024</v>
      </c>
      <c r="BQ21" s="182">
        <v>4137</v>
      </c>
      <c r="BR21" s="182">
        <v>9766</v>
      </c>
      <c r="BS21" s="182">
        <v>15238</v>
      </c>
      <c r="BT21" s="182">
        <v>5653</v>
      </c>
      <c r="BU21" s="182">
        <v>9585</v>
      </c>
      <c r="BV21" s="182">
        <v>3777</v>
      </c>
      <c r="BW21" s="164">
        <v>302</v>
      </c>
      <c r="BX21" s="164">
        <v>469</v>
      </c>
      <c r="BY21" s="182">
        <v>14704</v>
      </c>
      <c r="BZ21" s="81">
        <v>1662</v>
      </c>
      <c r="CA21" s="81">
        <v>1611</v>
      </c>
      <c r="CB21" s="81">
        <v>35</v>
      </c>
      <c r="CC21" s="81">
        <v>51</v>
      </c>
      <c r="CD21" s="81">
        <v>391</v>
      </c>
      <c r="CE21" s="81">
        <v>18</v>
      </c>
      <c r="CF21" s="81"/>
      <c r="CG21" s="81">
        <v>373</v>
      </c>
      <c r="CH21" s="164">
        <v>1054</v>
      </c>
      <c r="CI21" s="164">
        <v>1054</v>
      </c>
      <c r="CJ21" s="164"/>
      <c r="CK21" s="164">
        <v>180</v>
      </c>
      <c r="CL21" s="81"/>
      <c r="CM21" s="164">
        <v>62</v>
      </c>
      <c r="CN21" s="164">
        <v>812</v>
      </c>
      <c r="CO21" s="81"/>
      <c r="CP21" s="81">
        <v>1</v>
      </c>
      <c r="CQ21" s="164">
        <v>25</v>
      </c>
      <c r="CR21" s="81">
        <v>8686</v>
      </c>
      <c r="CS21" s="81">
        <v>449</v>
      </c>
      <c r="CT21" s="81">
        <v>737</v>
      </c>
      <c r="CU21" s="81">
        <v>7991</v>
      </c>
      <c r="CV21" s="81">
        <v>9</v>
      </c>
      <c r="CW21" s="81">
        <v>3783</v>
      </c>
      <c r="CX21" s="81">
        <v>4291</v>
      </c>
      <c r="CY21" s="81">
        <v>612</v>
      </c>
      <c r="CZ21" s="81">
        <v>1022</v>
      </c>
      <c r="DA21" s="81">
        <v>7664</v>
      </c>
      <c r="DB21" s="81">
        <v>606</v>
      </c>
      <c r="DC21" s="81">
        <v>135</v>
      </c>
      <c r="DD21" s="81">
        <v>196</v>
      </c>
      <c r="DE21" s="81">
        <v>382</v>
      </c>
      <c r="DF21" s="81">
        <v>8</v>
      </c>
      <c r="DG21" s="81">
        <v>269</v>
      </c>
      <c r="DH21" s="81">
        <v>234</v>
      </c>
      <c r="DI21" s="81">
        <v>103</v>
      </c>
      <c r="DJ21" s="81">
        <v>197</v>
      </c>
      <c r="DK21" s="81">
        <v>409</v>
      </c>
      <c r="DL21" s="81">
        <v>6</v>
      </c>
      <c r="DM21" s="81">
        <v>2362</v>
      </c>
      <c r="DN21" s="81"/>
      <c r="DO21" s="81"/>
      <c r="DP21" s="81">
        <v>101</v>
      </c>
      <c r="DQ21" s="81">
        <v>29</v>
      </c>
      <c r="DR21" s="81">
        <v>1316</v>
      </c>
      <c r="DS21" s="81">
        <v>1061</v>
      </c>
      <c r="DT21" s="81"/>
      <c r="DU21" s="81">
        <v>310</v>
      </c>
      <c r="DV21" s="81">
        <v>254</v>
      </c>
      <c r="DW21" s="253">
        <v>168</v>
      </c>
      <c r="DX21" s="253">
        <v>142</v>
      </c>
      <c r="DY21" s="269">
        <v>467</v>
      </c>
      <c r="DZ21" s="269">
        <v>229</v>
      </c>
      <c r="EA21" s="269">
        <v>12933</v>
      </c>
      <c r="EB21" s="269">
        <v>709</v>
      </c>
      <c r="EC21" s="269">
        <v>4702</v>
      </c>
      <c r="ED21" s="269">
        <v>321</v>
      </c>
      <c r="EE21" s="81">
        <v>2538</v>
      </c>
      <c r="EF21" s="81">
        <v>1140</v>
      </c>
      <c r="EG21" s="81">
        <v>3</v>
      </c>
      <c r="EH21" s="81">
        <v>1050</v>
      </c>
      <c r="EI21" s="81">
        <v>266</v>
      </c>
      <c r="EJ21" s="81">
        <v>21</v>
      </c>
      <c r="EK21" s="81">
        <v>7</v>
      </c>
      <c r="EL21" s="81">
        <v>13</v>
      </c>
      <c r="EM21" s="81">
        <v>1</v>
      </c>
      <c r="EN21" s="81">
        <v>12851</v>
      </c>
      <c r="EO21" s="81">
        <v>854</v>
      </c>
      <c r="EP21" s="81">
        <v>4492</v>
      </c>
      <c r="EQ21" s="81">
        <v>15758</v>
      </c>
      <c r="ER21" s="81">
        <v>15682</v>
      </c>
      <c r="ES21" s="81">
        <v>76</v>
      </c>
      <c r="ET21" s="307">
        <v>37009.2</v>
      </c>
      <c r="EU21" s="307">
        <v>11781.9</v>
      </c>
      <c r="EV21" s="307">
        <v>493.7</v>
      </c>
      <c r="EW21" s="307">
        <v>2679</v>
      </c>
      <c r="EX21" s="307">
        <v>6065.1</v>
      </c>
      <c r="EY21" s="307">
        <v>17985.4</v>
      </c>
      <c r="EZ21" s="307">
        <v>10235.8</v>
      </c>
      <c r="FA21" s="307">
        <v>1744.9</v>
      </c>
      <c r="FB21" s="307">
        <v>1739.7</v>
      </c>
      <c r="FC21" s="307">
        <v>5.2</v>
      </c>
      <c r="FD21" s="307">
        <v>8490.9</v>
      </c>
      <c r="FE21" s="307">
        <v>8467.1</v>
      </c>
      <c r="FF21" s="307">
        <v>23.8</v>
      </c>
      <c r="FG21" s="307">
        <v>7103.9</v>
      </c>
      <c r="FH21" s="307">
        <v>459.7</v>
      </c>
      <c r="FI21" s="307">
        <v>6644.2</v>
      </c>
      <c r="FJ21" s="307">
        <v>571.2</v>
      </c>
      <c r="FK21" s="307">
        <v>5315.3</v>
      </c>
      <c r="FL21" s="307">
        <v>811.4</v>
      </c>
      <c r="FM21" s="307">
        <v>1115.2</v>
      </c>
      <c r="FN21" s="77"/>
      <c r="FO21" s="77"/>
      <c r="FP21" s="77"/>
      <c r="FQ21" s="77"/>
      <c r="FR21" s="77"/>
      <c r="FS21" s="77"/>
      <c r="FT21" s="77"/>
      <c r="FU21" s="77"/>
      <c r="FV21" s="77"/>
      <c r="FW21" s="77"/>
      <c r="FX21" s="77"/>
      <c r="FY21" s="77"/>
      <c r="FZ21" s="77"/>
      <c r="GA21" s="77"/>
      <c r="GB21" s="77"/>
      <c r="GC21" s="77"/>
      <c r="GD21" s="77"/>
      <c r="GE21" s="344"/>
      <c r="GF21" s="344"/>
      <c r="GG21" s="344"/>
      <c r="GH21" s="344"/>
      <c r="GI21" s="344"/>
      <c r="GJ21" s="344"/>
      <c r="GK21" s="344"/>
      <c r="GL21" s="344"/>
      <c r="GM21" s="344"/>
    </row>
    <row r="22" spans="1:195" s="46" customFormat="1" ht="22.5" customHeight="1">
      <c r="A22" s="47"/>
      <c r="B22" s="78" t="s">
        <v>465</v>
      </c>
      <c r="C22" s="79">
        <v>48</v>
      </c>
      <c r="D22" s="80">
        <v>38</v>
      </c>
      <c r="E22" s="80"/>
      <c r="F22" s="80"/>
      <c r="G22" s="80">
        <v>10</v>
      </c>
      <c r="H22" s="81">
        <v>68</v>
      </c>
      <c r="I22" s="81">
        <v>66</v>
      </c>
      <c r="J22" s="81"/>
      <c r="K22" s="81">
        <v>1</v>
      </c>
      <c r="L22" s="81">
        <v>1</v>
      </c>
      <c r="M22" s="81"/>
      <c r="N22" s="81">
        <v>52</v>
      </c>
      <c r="O22" s="81">
        <v>16</v>
      </c>
      <c r="P22" s="81"/>
      <c r="Q22" s="81">
        <v>17585</v>
      </c>
      <c r="R22" s="81">
        <v>17397</v>
      </c>
      <c r="S22" s="81">
        <v>6956</v>
      </c>
      <c r="T22" s="81">
        <v>10441</v>
      </c>
      <c r="U22" s="81"/>
      <c r="V22" s="81">
        <v>56</v>
      </c>
      <c r="W22" s="81">
        <v>132</v>
      </c>
      <c r="X22" s="81">
        <v>2851</v>
      </c>
      <c r="Y22" s="81">
        <v>2825</v>
      </c>
      <c r="Z22" s="81"/>
      <c r="AA22" s="81">
        <v>25</v>
      </c>
      <c r="AB22" s="81">
        <v>1</v>
      </c>
      <c r="AC22" s="81">
        <v>2427</v>
      </c>
      <c r="AD22" s="81"/>
      <c r="AE22" s="81">
        <v>1</v>
      </c>
      <c r="AF22" s="81"/>
      <c r="AG22" s="81">
        <v>2426</v>
      </c>
      <c r="AH22" s="81">
        <v>12673</v>
      </c>
      <c r="AI22" s="81">
        <v>1239</v>
      </c>
      <c r="AJ22" s="81">
        <v>1223</v>
      </c>
      <c r="AK22" s="81">
        <v>301</v>
      </c>
      <c r="AL22" s="81">
        <v>922</v>
      </c>
      <c r="AM22" s="81">
        <v>16</v>
      </c>
      <c r="AN22" s="81">
        <v>10480</v>
      </c>
      <c r="AO22" s="81">
        <v>10480</v>
      </c>
      <c r="AP22" s="81">
        <v>954</v>
      </c>
      <c r="AQ22" s="81"/>
      <c r="AR22" s="81">
        <v>9</v>
      </c>
      <c r="AS22" s="81"/>
      <c r="AT22" s="81"/>
      <c r="AU22" s="81">
        <v>269</v>
      </c>
      <c r="AV22" s="81"/>
      <c r="AW22" s="81">
        <v>15180</v>
      </c>
      <c r="AX22" s="81">
        <v>31611</v>
      </c>
      <c r="AY22" s="81">
        <v>10020</v>
      </c>
      <c r="AZ22" s="81">
        <v>4640</v>
      </c>
      <c r="BA22" s="81">
        <v>2017</v>
      </c>
      <c r="BB22" s="81">
        <v>1259</v>
      </c>
      <c r="BC22" s="81">
        <v>1980</v>
      </c>
      <c r="BD22" s="81">
        <v>6541</v>
      </c>
      <c r="BE22" s="81">
        <v>809</v>
      </c>
      <c r="BF22" s="81">
        <v>1115</v>
      </c>
      <c r="BG22" s="164">
        <v>145</v>
      </c>
      <c r="BH22" s="164">
        <v>4472</v>
      </c>
      <c r="BI22" s="164">
        <v>1499</v>
      </c>
      <c r="BJ22" s="164">
        <v>1451</v>
      </c>
      <c r="BK22" s="164">
        <v>1464</v>
      </c>
      <c r="BL22" s="164">
        <v>5128</v>
      </c>
      <c r="BM22" s="182">
        <v>54691</v>
      </c>
      <c r="BN22" s="182">
        <v>38788</v>
      </c>
      <c r="BO22" s="182">
        <v>16592</v>
      </c>
      <c r="BP22" s="182">
        <v>8385</v>
      </c>
      <c r="BQ22" s="164">
        <v>2836</v>
      </c>
      <c r="BR22" s="182">
        <v>11241</v>
      </c>
      <c r="BS22" s="182">
        <v>34469</v>
      </c>
      <c r="BT22" s="182">
        <v>15009</v>
      </c>
      <c r="BU22" s="182">
        <v>19460</v>
      </c>
      <c r="BV22" s="182">
        <v>8981</v>
      </c>
      <c r="BW22" s="164">
        <v>2617</v>
      </c>
      <c r="BX22" s="164">
        <v>2639</v>
      </c>
      <c r="BY22" s="182">
        <v>23586</v>
      </c>
      <c r="BZ22" s="81">
        <v>672</v>
      </c>
      <c r="CA22" s="81">
        <v>654</v>
      </c>
      <c r="CB22" s="81">
        <v>6</v>
      </c>
      <c r="CC22" s="81">
        <v>18</v>
      </c>
      <c r="CD22" s="81">
        <v>261</v>
      </c>
      <c r="CE22" s="81">
        <v>165</v>
      </c>
      <c r="CF22" s="81"/>
      <c r="CG22" s="81">
        <v>96</v>
      </c>
      <c r="CH22" s="182">
        <v>1850</v>
      </c>
      <c r="CI22" s="182">
        <v>1850</v>
      </c>
      <c r="CJ22" s="164"/>
      <c r="CK22" s="164">
        <v>749</v>
      </c>
      <c r="CL22" s="81">
        <v>12</v>
      </c>
      <c r="CM22" s="164">
        <v>70</v>
      </c>
      <c r="CN22" s="164">
        <v>1031</v>
      </c>
      <c r="CO22" s="81"/>
      <c r="CP22" s="81">
        <v>18</v>
      </c>
      <c r="CQ22" s="164"/>
      <c r="CR22" s="81">
        <v>14397</v>
      </c>
      <c r="CS22" s="81">
        <v>1624</v>
      </c>
      <c r="CT22" s="81">
        <v>973</v>
      </c>
      <c r="CU22" s="81">
        <v>12811</v>
      </c>
      <c r="CV22" s="81">
        <v>953</v>
      </c>
      <c r="CW22" s="81">
        <v>12578</v>
      </c>
      <c r="CX22" s="81">
        <v>718</v>
      </c>
      <c r="CY22" s="81">
        <v>1101</v>
      </c>
      <c r="CZ22" s="81">
        <v>933</v>
      </c>
      <c r="DA22" s="81">
        <v>13464</v>
      </c>
      <c r="DB22" s="81">
        <v>643</v>
      </c>
      <c r="DC22" s="81">
        <v>124</v>
      </c>
      <c r="DD22" s="81">
        <v>158</v>
      </c>
      <c r="DE22" s="81">
        <v>571</v>
      </c>
      <c r="DF22" s="81">
        <v>1</v>
      </c>
      <c r="DG22" s="81">
        <v>573</v>
      </c>
      <c r="DH22" s="81">
        <v>39</v>
      </c>
      <c r="DI22" s="81">
        <v>31</v>
      </c>
      <c r="DJ22" s="81">
        <v>15</v>
      </c>
      <c r="DK22" s="81">
        <v>628</v>
      </c>
      <c r="DL22" s="81">
        <v>5</v>
      </c>
      <c r="DM22" s="81">
        <v>2426</v>
      </c>
      <c r="DN22" s="81"/>
      <c r="DO22" s="81"/>
      <c r="DP22" s="81">
        <v>48</v>
      </c>
      <c r="DQ22" s="81">
        <v>13</v>
      </c>
      <c r="DR22" s="81">
        <v>977</v>
      </c>
      <c r="DS22" s="81">
        <v>786</v>
      </c>
      <c r="DT22" s="81"/>
      <c r="DU22" s="81">
        <v>63</v>
      </c>
      <c r="DV22" s="81">
        <v>54</v>
      </c>
      <c r="DW22" s="253"/>
      <c r="DX22" s="253"/>
      <c r="DY22" s="269">
        <v>1338</v>
      </c>
      <c r="DZ22" s="269">
        <v>1044</v>
      </c>
      <c r="EA22" s="269">
        <v>6696</v>
      </c>
      <c r="EB22" s="269">
        <v>3745</v>
      </c>
      <c r="EC22" s="269">
        <v>2816</v>
      </c>
      <c r="ED22" s="269">
        <v>1020</v>
      </c>
      <c r="EE22" s="81">
        <v>678</v>
      </c>
      <c r="EF22" s="81">
        <v>874</v>
      </c>
      <c r="EG22" s="81">
        <v>4</v>
      </c>
      <c r="EH22" s="81">
        <v>710</v>
      </c>
      <c r="EI22" s="81">
        <v>122</v>
      </c>
      <c r="EJ22" s="81">
        <v>12</v>
      </c>
      <c r="EK22" s="81">
        <v>1</v>
      </c>
      <c r="EL22" s="81">
        <v>11</v>
      </c>
      <c r="EM22" s="81"/>
      <c r="EN22" s="81">
        <v>9698</v>
      </c>
      <c r="EO22" s="81">
        <v>268</v>
      </c>
      <c r="EP22" s="81">
        <v>3295</v>
      </c>
      <c r="EQ22" s="81">
        <v>7735</v>
      </c>
      <c r="ER22" s="81">
        <v>7568</v>
      </c>
      <c r="ES22" s="81">
        <v>167</v>
      </c>
      <c r="ET22" s="307">
        <v>29510.7</v>
      </c>
      <c r="EU22" s="307">
        <v>8184</v>
      </c>
      <c r="EV22" s="307">
        <v>967.1</v>
      </c>
      <c r="EW22" s="307">
        <v>1511.9</v>
      </c>
      <c r="EX22" s="307">
        <v>5568.9</v>
      </c>
      <c r="EY22" s="307">
        <v>20246.1</v>
      </c>
      <c r="EZ22" s="307">
        <v>12333.8</v>
      </c>
      <c r="FA22" s="307">
        <v>3244.5</v>
      </c>
      <c r="FB22" s="307">
        <v>3244.5</v>
      </c>
      <c r="FC22" s="307"/>
      <c r="FD22" s="307">
        <v>9089.3</v>
      </c>
      <c r="FE22" s="307">
        <v>9089.3</v>
      </c>
      <c r="FF22" s="307"/>
      <c r="FG22" s="307">
        <v>7075.4</v>
      </c>
      <c r="FH22" s="307">
        <v>416.5</v>
      </c>
      <c r="FI22" s="307">
        <v>6658.9</v>
      </c>
      <c r="FJ22" s="307">
        <v>736.9</v>
      </c>
      <c r="FK22" s="307">
        <v>631.5</v>
      </c>
      <c r="FL22" s="307">
        <v>289.6</v>
      </c>
      <c r="FM22" s="307">
        <v>159.5</v>
      </c>
      <c r="FN22" s="77"/>
      <c r="FO22" s="77"/>
      <c r="FP22" s="77"/>
      <c r="FQ22" s="77"/>
      <c r="FR22" s="77"/>
      <c r="FS22" s="77"/>
      <c r="FT22" s="77"/>
      <c r="FU22" s="77"/>
      <c r="FV22" s="77"/>
      <c r="FW22" s="77"/>
      <c r="FX22" s="77"/>
      <c r="FY22" s="77"/>
      <c r="FZ22" s="77"/>
      <c r="GA22" s="77"/>
      <c r="GB22" s="77"/>
      <c r="GC22" s="77"/>
      <c r="GD22" s="77"/>
      <c r="GE22" s="344"/>
      <c r="GF22" s="344"/>
      <c r="GG22" s="344"/>
      <c r="GH22" s="344"/>
      <c r="GI22" s="344"/>
      <c r="GJ22" s="344"/>
      <c r="GK22" s="344"/>
      <c r="GL22" s="344"/>
      <c r="GM22" s="344"/>
    </row>
    <row r="23" spans="1:195" s="45" customFormat="1" ht="22.5" customHeight="1">
      <c r="A23" s="47"/>
      <c r="B23" s="78" t="s">
        <v>466</v>
      </c>
      <c r="C23" s="79">
        <v>121</v>
      </c>
      <c r="D23" s="80">
        <v>82</v>
      </c>
      <c r="E23" s="80">
        <v>2</v>
      </c>
      <c r="F23" s="80"/>
      <c r="G23" s="80">
        <v>37</v>
      </c>
      <c r="H23" s="81">
        <v>68</v>
      </c>
      <c r="I23" s="81">
        <v>59</v>
      </c>
      <c r="J23" s="81"/>
      <c r="K23" s="81">
        <v>2</v>
      </c>
      <c r="L23" s="81">
        <v>7</v>
      </c>
      <c r="M23" s="81"/>
      <c r="N23" s="81">
        <v>65</v>
      </c>
      <c r="O23" s="81">
        <v>1</v>
      </c>
      <c r="P23" s="81">
        <v>2</v>
      </c>
      <c r="Q23" s="81">
        <v>45897</v>
      </c>
      <c r="R23" s="81">
        <v>45612</v>
      </c>
      <c r="S23" s="81">
        <v>5617</v>
      </c>
      <c r="T23" s="81">
        <v>39995</v>
      </c>
      <c r="U23" s="81"/>
      <c r="V23" s="81">
        <v>12</v>
      </c>
      <c r="W23" s="81">
        <v>273</v>
      </c>
      <c r="X23" s="81">
        <v>1996</v>
      </c>
      <c r="Y23" s="81">
        <v>1959</v>
      </c>
      <c r="Z23" s="81"/>
      <c r="AA23" s="81"/>
      <c r="AB23" s="81">
        <v>37</v>
      </c>
      <c r="AC23" s="81">
        <v>4168</v>
      </c>
      <c r="AD23" s="81"/>
      <c r="AE23" s="81">
        <v>6</v>
      </c>
      <c r="AF23" s="81">
        <v>79</v>
      </c>
      <c r="AG23" s="81">
        <v>4083</v>
      </c>
      <c r="AH23" s="81">
        <v>57965</v>
      </c>
      <c r="AI23" s="81">
        <v>2953</v>
      </c>
      <c r="AJ23" s="81">
        <v>2944</v>
      </c>
      <c r="AK23" s="81">
        <v>481</v>
      </c>
      <c r="AL23" s="81">
        <v>2463</v>
      </c>
      <c r="AM23" s="81">
        <v>9</v>
      </c>
      <c r="AN23" s="81">
        <v>54215</v>
      </c>
      <c r="AO23" s="81">
        <v>54215</v>
      </c>
      <c r="AP23" s="81">
        <v>797</v>
      </c>
      <c r="AQ23" s="81"/>
      <c r="AR23" s="81"/>
      <c r="AS23" s="81"/>
      <c r="AT23" s="81"/>
      <c r="AU23" s="81"/>
      <c r="AV23" s="81"/>
      <c r="AW23" s="81">
        <v>41527</v>
      </c>
      <c r="AX23" s="81">
        <v>65459</v>
      </c>
      <c r="AY23" s="81">
        <v>17104</v>
      </c>
      <c r="AZ23" s="81">
        <v>6095</v>
      </c>
      <c r="BA23" s="81">
        <v>3039</v>
      </c>
      <c r="BB23" s="81">
        <v>1641</v>
      </c>
      <c r="BC23" s="81">
        <v>3779</v>
      </c>
      <c r="BD23" s="81">
        <v>10889</v>
      </c>
      <c r="BE23" s="81">
        <v>43</v>
      </c>
      <c r="BF23" s="81">
        <v>1399</v>
      </c>
      <c r="BG23" s="164">
        <v>2101</v>
      </c>
      <c r="BH23" s="164">
        <v>7346</v>
      </c>
      <c r="BI23" s="164">
        <v>2436</v>
      </c>
      <c r="BJ23" s="164">
        <v>456</v>
      </c>
      <c r="BK23" s="164">
        <v>263</v>
      </c>
      <c r="BL23" s="164">
        <v>9059</v>
      </c>
      <c r="BM23" s="182">
        <v>211181</v>
      </c>
      <c r="BN23" s="182">
        <v>108661</v>
      </c>
      <c r="BO23" s="182">
        <v>82340</v>
      </c>
      <c r="BP23" s="182">
        <v>19871</v>
      </c>
      <c r="BQ23" s="182">
        <v>11344</v>
      </c>
      <c r="BR23" s="182">
        <v>54301</v>
      </c>
      <c r="BS23" s="182">
        <v>105101</v>
      </c>
      <c r="BT23" s="182">
        <v>42617</v>
      </c>
      <c r="BU23" s="182">
        <v>62484</v>
      </c>
      <c r="BV23" s="182">
        <v>51779</v>
      </c>
      <c r="BW23" s="164">
        <v>1853</v>
      </c>
      <c r="BX23" s="164">
        <v>4686</v>
      </c>
      <c r="BY23" s="182">
        <v>70865</v>
      </c>
      <c r="BZ23" s="81">
        <v>2335</v>
      </c>
      <c r="CA23" s="81">
        <v>2277</v>
      </c>
      <c r="CB23" s="81">
        <v>22</v>
      </c>
      <c r="CC23" s="81">
        <v>58</v>
      </c>
      <c r="CD23" s="81">
        <v>718</v>
      </c>
      <c r="CE23" s="81">
        <v>130</v>
      </c>
      <c r="CF23" s="81">
        <v>1</v>
      </c>
      <c r="CG23" s="81">
        <v>588</v>
      </c>
      <c r="CH23" s="182">
        <v>3600</v>
      </c>
      <c r="CI23" s="182">
        <v>3588</v>
      </c>
      <c r="CJ23" s="164">
        <v>12</v>
      </c>
      <c r="CK23" s="164">
        <v>738</v>
      </c>
      <c r="CL23" s="81">
        <v>118</v>
      </c>
      <c r="CM23" s="164">
        <v>1191</v>
      </c>
      <c r="CN23" s="182">
        <v>1671</v>
      </c>
      <c r="CO23" s="81"/>
      <c r="CP23" s="81">
        <v>201</v>
      </c>
      <c r="CQ23" s="164">
        <v>532</v>
      </c>
      <c r="CR23" s="81">
        <v>32330</v>
      </c>
      <c r="CS23" s="81">
        <v>4486</v>
      </c>
      <c r="CT23" s="81">
        <v>4892</v>
      </c>
      <c r="CU23" s="81">
        <v>28215</v>
      </c>
      <c r="CV23" s="81">
        <v>791</v>
      </c>
      <c r="CW23" s="81">
        <v>22332</v>
      </c>
      <c r="CX23" s="81">
        <v>4214</v>
      </c>
      <c r="CY23" s="81">
        <v>5784</v>
      </c>
      <c r="CZ23" s="81">
        <v>1773</v>
      </c>
      <c r="DA23" s="81">
        <v>30557</v>
      </c>
      <c r="DB23" s="81">
        <v>396</v>
      </c>
      <c r="DC23" s="81">
        <v>117</v>
      </c>
      <c r="DD23" s="81">
        <v>123</v>
      </c>
      <c r="DE23" s="81">
        <v>288</v>
      </c>
      <c r="DF23" s="81">
        <v>6</v>
      </c>
      <c r="DG23" s="81">
        <v>279</v>
      </c>
      <c r="DH23" s="81">
        <v>48</v>
      </c>
      <c r="DI23" s="81">
        <v>69</v>
      </c>
      <c r="DJ23" s="81">
        <v>17</v>
      </c>
      <c r="DK23" s="81">
        <v>379</v>
      </c>
      <c r="DL23" s="81">
        <v>4</v>
      </c>
      <c r="DM23" s="81">
        <v>4163</v>
      </c>
      <c r="DN23" s="81"/>
      <c r="DO23" s="81"/>
      <c r="DP23" s="81">
        <v>17</v>
      </c>
      <c r="DQ23" s="81">
        <v>6</v>
      </c>
      <c r="DR23" s="81">
        <v>1911</v>
      </c>
      <c r="DS23" s="81">
        <v>1610</v>
      </c>
      <c r="DT23" s="81"/>
      <c r="DU23" s="81">
        <v>706</v>
      </c>
      <c r="DV23" s="81">
        <v>671</v>
      </c>
      <c r="DW23" s="253"/>
      <c r="DX23" s="253"/>
      <c r="DY23" s="269">
        <v>1529</v>
      </c>
      <c r="DZ23" s="269">
        <v>123</v>
      </c>
      <c r="EA23" s="269">
        <v>39995</v>
      </c>
      <c r="EB23" s="269"/>
      <c r="EC23" s="269">
        <v>4</v>
      </c>
      <c r="ED23" s="269"/>
      <c r="EE23" s="81">
        <v>894</v>
      </c>
      <c r="EF23" s="81">
        <v>2190</v>
      </c>
      <c r="EG23" s="81">
        <v>6</v>
      </c>
      <c r="EH23" s="81">
        <v>1636</v>
      </c>
      <c r="EI23" s="81">
        <v>328</v>
      </c>
      <c r="EJ23" s="81">
        <v>21</v>
      </c>
      <c r="EK23" s="81">
        <v>1</v>
      </c>
      <c r="EL23" s="81">
        <v>20</v>
      </c>
      <c r="EM23" s="81"/>
      <c r="EN23" s="81">
        <v>32857</v>
      </c>
      <c r="EO23" s="81">
        <v>399</v>
      </c>
      <c r="EP23" s="81">
        <v>7306</v>
      </c>
      <c r="EQ23" s="81">
        <v>13489</v>
      </c>
      <c r="ER23" s="81">
        <v>13020</v>
      </c>
      <c r="ES23" s="81">
        <v>469</v>
      </c>
      <c r="ET23" s="307">
        <v>79680.3</v>
      </c>
      <c r="EU23" s="307">
        <v>20429</v>
      </c>
      <c r="EV23" s="307">
        <v>2512</v>
      </c>
      <c r="EW23" s="307">
        <v>4069.8</v>
      </c>
      <c r="EX23" s="307">
        <v>12381.4</v>
      </c>
      <c r="EY23" s="307">
        <v>55692.2</v>
      </c>
      <c r="EZ23" s="307">
        <v>38569.5</v>
      </c>
      <c r="FA23" s="307">
        <v>5424.9</v>
      </c>
      <c r="FB23" s="307">
        <v>5424.9</v>
      </c>
      <c r="FC23" s="307"/>
      <c r="FD23" s="307">
        <v>33144.6</v>
      </c>
      <c r="FE23" s="307">
        <v>33144.6</v>
      </c>
      <c r="FF23" s="307"/>
      <c r="FG23" s="307">
        <v>14685.6</v>
      </c>
      <c r="FH23" s="307">
        <v>230.5</v>
      </c>
      <c r="FI23" s="307">
        <v>14455.1</v>
      </c>
      <c r="FJ23" s="307">
        <v>2416.2</v>
      </c>
      <c r="FK23" s="307">
        <v>1979.2</v>
      </c>
      <c r="FL23" s="307">
        <v>920.5</v>
      </c>
      <c r="FM23" s="307">
        <v>659.4</v>
      </c>
      <c r="FN23" s="77"/>
      <c r="FO23" s="77"/>
      <c r="FP23" s="77"/>
      <c r="FQ23" s="77"/>
      <c r="FR23" s="77"/>
      <c r="FS23" s="77"/>
      <c r="FT23" s="77"/>
      <c r="FU23" s="77"/>
      <c r="FV23" s="77"/>
      <c r="FW23" s="77"/>
      <c r="FX23" s="77"/>
      <c r="FY23" s="77"/>
      <c r="FZ23" s="77"/>
      <c r="GA23" s="77"/>
      <c r="GB23" s="77"/>
      <c r="GC23" s="77"/>
      <c r="GD23" s="77"/>
      <c r="GE23" s="44"/>
      <c r="GF23" s="44"/>
      <c r="GG23" s="44"/>
      <c r="GH23" s="44"/>
      <c r="GI23" s="44"/>
      <c r="GJ23" s="44"/>
      <c r="GK23" s="44"/>
      <c r="GL23" s="44"/>
      <c r="GM23" s="44"/>
    </row>
    <row r="24" spans="1:195" s="45" customFormat="1" ht="22.5" customHeight="1">
      <c r="A24" s="47"/>
      <c r="B24" s="78" t="s">
        <v>467</v>
      </c>
      <c r="C24" s="79">
        <v>111</v>
      </c>
      <c r="D24" s="80">
        <v>86</v>
      </c>
      <c r="E24" s="80"/>
      <c r="F24" s="80"/>
      <c r="G24" s="80">
        <v>25</v>
      </c>
      <c r="H24" s="81">
        <v>136</v>
      </c>
      <c r="I24" s="81">
        <v>130</v>
      </c>
      <c r="J24" s="81"/>
      <c r="K24" s="81"/>
      <c r="L24" s="81">
        <v>6</v>
      </c>
      <c r="M24" s="81"/>
      <c r="N24" s="81">
        <v>110</v>
      </c>
      <c r="O24" s="81">
        <v>26</v>
      </c>
      <c r="P24" s="81"/>
      <c r="Q24" s="81">
        <v>38456</v>
      </c>
      <c r="R24" s="81">
        <v>38115</v>
      </c>
      <c r="S24" s="81">
        <v>17393</v>
      </c>
      <c r="T24" s="81">
        <v>20722</v>
      </c>
      <c r="U24" s="81"/>
      <c r="V24" s="81"/>
      <c r="W24" s="81">
        <v>341</v>
      </c>
      <c r="X24" s="81">
        <v>6323</v>
      </c>
      <c r="Y24" s="81">
        <v>6283</v>
      </c>
      <c r="Z24" s="81"/>
      <c r="AA24" s="81"/>
      <c r="AB24" s="81">
        <v>40</v>
      </c>
      <c r="AC24" s="81">
        <v>242</v>
      </c>
      <c r="AD24" s="81"/>
      <c r="AE24" s="81">
        <v>1</v>
      </c>
      <c r="AF24" s="81"/>
      <c r="AG24" s="81">
        <v>241</v>
      </c>
      <c r="AH24" s="81">
        <v>41781</v>
      </c>
      <c r="AI24" s="81">
        <v>2927</v>
      </c>
      <c r="AJ24" s="81">
        <v>2925</v>
      </c>
      <c r="AK24" s="81">
        <v>543</v>
      </c>
      <c r="AL24" s="81">
        <v>2382</v>
      </c>
      <c r="AM24" s="81">
        <v>2</v>
      </c>
      <c r="AN24" s="81">
        <v>38677</v>
      </c>
      <c r="AO24" s="81">
        <v>38677</v>
      </c>
      <c r="AP24" s="81">
        <v>164</v>
      </c>
      <c r="AQ24" s="81">
        <v>13</v>
      </c>
      <c r="AR24" s="81">
        <v>2</v>
      </c>
      <c r="AS24" s="81"/>
      <c r="AT24" s="81"/>
      <c r="AU24" s="81">
        <v>2585</v>
      </c>
      <c r="AV24" s="81"/>
      <c r="AW24" s="81">
        <v>24475</v>
      </c>
      <c r="AX24" s="81">
        <v>71700</v>
      </c>
      <c r="AY24" s="81">
        <v>14047</v>
      </c>
      <c r="AZ24" s="81">
        <v>5968</v>
      </c>
      <c r="BA24" s="81">
        <v>2196</v>
      </c>
      <c r="BB24" s="81">
        <v>1074</v>
      </c>
      <c r="BC24" s="81">
        <v>1713</v>
      </c>
      <c r="BD24" s="81">
        <v>8271</v>
      </c>
      <c r="BE24" s="81">
        <v>42</v>
      </c>
      <c r="BF24" s="81">
        <v>3979</v>
      </c>
      <c r="BG24" s="164">
        <v>80</v>
      </c>
      <c r="BH24" s="164">
        <v>4170</v>
      </c>
      <c r="BI24" s="164">
        <v>4063</v>
      </c>
      <c r="BJ24" s="164">
        <v>97</v>
      </c>
      <c r="BK24" s="164">
        <v>156</v>
      </c>
      <c r="BL24" s="164">
        <v>6471</v>
      </c>
      <c r="BM24" s="182">
        <v>125564</v>
      </c>
      <c r="BN24" s="182">
        <v>41677</v>
      </c>
      <c r="BO24" s="182">
        <v>45306</v>
      </c>
      <c r="BP24" s="182">
        <v>10889</v>
      </c>
      <c r="BQ24" s="182">
        <v>7992</v>
      </c>
      <c r="BR24" s="182">
        <v>25989</v>
      </c>
      <c r="BS24" s="182">
        <v>64961</v>
      </c>
      <c r="BT24" s="182">
        <v>33620</v>
      </c>
      <c r="BU24" s="182">
        <v>31341</v>
      </c>
      <c r="BV24" s="182">
        <v>34614</v>
      </c>
      <c r="BW24" s="164">
        <v>800</v>
      </c>
      <c r="BX24" s="164">
        <v>1413</v>
      </c>
      <c r="BY24" s="182">
        <v>44189</v>
      </c>
      <c r="BZ24" s="81">
        <v>1144</v>
      </c>
      <c r="CA24" s="81">
        <v>1023</v>
      </c>
      <c r="CB24" s="81">
        <v>23</v>
      </c>
      <c r="CC24" s="81">
        <v>121</v>
      </c>
      <c r="CD24" s="81">
        <v>382</v>
      </c>
      <c r="CE24" s="81"/>
      <c r="CF24" s="81"/>
      <c r="CG24" s="81">
        <v>382</v>
      </c>
      <c r="CH24" s="182">
        <v>2081</v>
      </c>
      <c r="CI24" s="182">
        <v>2080</v>
      </c>
      <c r="CJ24" s="164">
        <v>1</v>
      </c>
      <c r="CK24" s="164">
        <v>341</v>
      </c>
      <c r="CL24" s="81">
        <v>201</v>
      </c>
      <c r="CM24" s="164">
        <v>112</v>
      </c>
      <c r="CN24" s="182">
        <v>1628</v>
      </c>
      <c r="CO24" s="81">
        <v>13</v>
      </c>
      <c r="CP24" s="81">
        <v>544</v>
      </c>
      <c r="CQ24" s="164">
        <v>4</v>
      </c>
      <c r="CR24" s="81">
        <v>27957</v>
      </c>
      <c r="CS24" s="81">
        <v>1716</v>
      </c>
      <c r="CT24" s="81">
        <v>2054</v>
      </c>
      <c r="CU24" s="81">
        <v>25172</v>
      </c>
      <c r="CV24" s="81">
        <v>164</v>
      </c>
      <c r="CW24" s="81">
        <v>20151</v>
      </c>
      <c r="CX24" s="81">
        <v>3610</v>
      </c>
      <c r="CY24" s="81">
        <v>4196</v>
      </c>
      <c r="CZ24" s="81">
        <v>1197</v>
      </c>
      <c r="DA24" s="81">
        <v>26760</v>
      </c>
      <c r="DB24" s="81">
        <v>529</v>
      </c>
      <c r="DC24" s="81">
        <v>72</v>
      </c>
      <c r="DD24" s="81">
        <v>164</v>
      </c>
      <c r="DE24" s="81">
        <v>322</v>
      </c>
      <c r="DF24" s="81"/>
      <c r="DG24" s="81">
        <v>246</v>
      </c>
      <c r="DH24" s="81">
        <v>228</v>
      </c>
      <c r="DI24" s="81">
        <v>55</v>
      </c>
      <c r="DJ24" s="81">
        <v>7</v>
      </c>
      <c r="DK24" s="81">
        <v>522</v>
      </c>
      <c r="DL24" s="81"/>
      <c r="DM24" s="81">
        <v>241</v>
      </c>
      <c r="DN24" s="81">
        <v>4</v>
      </c>
      <c r="DO24" s="81"/>
      <c r="DP24" s="81">
        <v>81</v>
      </c>
      <c r="DQ24" s="81">
        <v>26</v>
      </c>
      <c r="DR24" s="81">
        <v>54</v>
      </c>
      <c r="DS24" s="81">
        <v>20</v>
      </c>
      <c r="DT24" s="81">
        <v>5</v>
      </c>
      <c r="DU24" s="81">
        <v>35</v>
      </c>
      <c r="DV24" s="81">
        <v>16</v>
      </c>
      <c r="DW24" s="253"/>
      <c r="DX24" s="253"/>
      <c r="DY24" s="269">
        <v>62</v>
      </c>
      <c r="DZ24" s="269">
        <v>39</v>
      </c>
      <c r="EA24" s="269">
        <v>13313</v>
      </c>
      <c r="EB24" s="269">
        <v>7409</v>
      </c>
      <c r="EC24" s="269">
        <v>95</v>
      </c>
      <c r="ED24" s="269">
        <v>439</v>
      </c>
      <c r="EE24" s="81">
        <v>1076</v>
      </c>
      <c r="EF24" s="81">
        <v>1356</v>
      </c>
      <c r="EG24" s="81">
        <v>7</v>
      </c>
      <c r="EH24" s="81">
        <v>1628</v>
      </c>
      <c r="EI24" s="81">
        <v>274</v>
      </c>
      <c r="EJ24" s="81">
        <v>12</v>
      </c>
      <c r="EK24" s="81">
        <v>2</v>
      </c>
      <c r="EL24" s="81">
        <v>10</v>
      </c>
      <c r="EM24" s="81"/>
      <c r="EN24" s="81">
        <v>28821</v>
      </c>
      <c r="EO24" s="81">
        <v>259</v>
      </c>
      <c r="EP24" s="81">
        <v>6920</v>
      </c>
      <c r="EQ24" s="81">
        <v>9667</v>
      </c>
      <c r="ER24" s="81">
        <v>9171</v>
      </c>
      <c r="ES24" s="81">
        <v>496</v>
      </c>
      <c r="ET24" s="307">
        <v>54076.4</v>
      </c>
      <c r="EU24" s="307">
        <v>17003.7</v>
      </c>
      <c r="EV24" s="307">
        <v>2587.9</v>
      </c>
      <c r="EW24" s="307">
        <v>3623.2</v>
      </c>
      <c r="EX24" s="307">
        <v>10774.2</v>
      </c>
      <c r="EY24" s="307">
        <v>35810.6</v>
      </c>
      <c r="EZ24" s="307">
        <v>20939.3</v>
      </c>
      <c r="FA24" s="307">
        <v>4103</v>
      </c>
      <c r="FB24" s="307">
        <v>4103</v>
      </c>
      <c r="FC24" s="307"/>
      <c r="FD24" s="307">
        <v>16836.3</v>
      </c>
      <c r="FE24" s="307">
        <v>16836.3</v>
      </c>
      <c r="FF24" s="307"/>
      <c r="FG24" s="307">
        <v>13348.1</v>
      </c>
      <c r="FH24" s="307">
        <v>370.2</v>
      </c>
      <c r="FI24" s="307">
        <v>12977.9</v>
      </c>
      <c r="FJ24" s="307">
        <v>401</v>
      </c>
      <c r="FK24" s="307">
        <v>534</v>
      </c>
      <c r="FL24" s="307">
        <v>523.8</v>
      </c>
      <c r="FM24" s="307">
        <v>204.3</v>
      </c>
      <c r="FN24" s="77"/>
      <c r="FO24" s="77"/>
      <c r="FP24" s="77"/>
      <c r="FQ24" s="77"/>
      <c r="FR24" s="77"/>
      <c r="FS24" s="77"/>
      <c r="FT24" s="77"/>
      <c r="FU24" s="77"/>
      <c r="FV24" s="77"/>
      <c r="FW24" s="77"/>
      <c r="FX24" s="77"/>
      <c r="FY24" s="77"/>
      <c r="FZ24" s="77"/>
      <c r="GA24" s="77"/>
      <c r="GB24" s="77"/>
      <c r="GC24" s="77"/>
      <c r="GD24" s="77"/>
      <c r="GE24" s="44"/>
      <c r="GF24" s="44"/>
      <c r="GG24" s="44"/>
      <c r="GH24" s="44"/>
      <c r="GI24" s="44"/>
      <c r="GJ24" s="44"/>
      <c r="GK24" s="44"/>
      <c r="GL24" s="44"/>
      <c r="GM24" s="44"/>
    </row>
    <row r="25" spans="1:195" s="45" customFormat="1" ht="22.5" customHeight="1">
      <c r="A25" s="47"/>
      <c r="B25" s="78" t="s">
        <v>468</v>
      </c>
      <c r="C25" s="79">
        <v>104</v>
      </c>
      <c r="D25" s="80">
        <v>91</v>
      </c>
      <c r="E25" s="80">
        <v>1</v>
      </c>
      <c r="F25" s="80">
        <v>1</v>
      </c>
      <c r="G25" s="80">
        <v>12</v>
      </c>
      <c r="H25" s="81">
        <v>135</v>
      </c>
      <c r="I25" s="81">
        <v>128</v>
      </c>
      <c r="J25" s="81"/>
      <c r="K25" s="81">
        <v>5</v>
      </c>
      <c r="L25" s="81">
        <v>2</v>
      </c>
      <c r="M25" s="81">
        <v>4</v>
      </c>
      <c r="N25" s="81">
        <v>112</v>
      </c>
      <c r="O25" s="81">
        <v>18</v>
      </c>
      <c r="P25" s="81">
        <v>1</v>
      </c>
      <c r="Q25" s="81">
        <v>23202</v>
      </c>
      <c r="R25" s="81">
        <v>22820</v>
      </c>
      <c r="S25" s="81">
        <v>9183</v>
      </c>
      <c r="T25" s="81">
        <v>13637</v>
      </c>
      <c r="U25" s="81"/>
      <c r="V25" s="81">
        <v>333</v>
      </c>
      <c r="W25" s="81">
        <v>49</v>
      </c>
      <c r="X25" s="81">
        <v>2669</v>
      </c>
      <c r="Y25" s="81">
        <v>2647</v>
      </c>
      <c r="Z25" s="81"/>
      <c r="AA25" s="81">
        <v>17</v>
      </c>
      <c r="AB25" s="81">
        <v>5</v>
      </c>
      <c r="AC25" s="81">
        <v>4985</v>
      </c>
      <c r="AD25" s="81"/>
      <c r="AE25" s="81">
        <v>3</v>
      </c>
      <c r="AF25" s="81">
        <v>2</v>
      </c>
      <c r="AG25" s="81">
        <v>4980</v>
      </c>
      <c r="AH25" s="81">
        <v>14295</v>
      </c>
      <c r="AI25" s="81">
        <v>595</v>
      </c>
      <c r="AJ25" s="81">
        <v>595</v>
      </c>
      <c r="AK25" s="81">
        <v>145</v>
      </c>
      <c r="AL25" s="81">
        <v>450</v>
      </c>
      <c r="AM25" s="81"/>
      <c r="AN25" s="81">
        <v>13677</v>
      </c>
      <c r="AO25" s="81">
        <v>13677</v>
      </c>
      <c r="AP25" s="81">
        <v>12</v>
      </c>
      <c r="AQ25" s="81">
        <v>11</v>
      </c>
      <c r="AR25" s="81">
        <v>30</v>
      </c>
      <c r="AS25" s="81"/>
      <c r="AT25" s="81"/>
      <c r="AU25" s="81">
        <v>6</v>
      </c>
      <c r="AV25" s="81"/>
      <c r="AW25" s="81">
        <v>17926</v>
      </c>
      <c r="AX25" s="81">
        <v>49796</v>
      </c>
      <c r="AY25" s="81">
        <v>3816</v>
      </c>
      <c r="AZ25" s="81">
        <v>1611</v>
      </c>
      <c r="BA25" s="81">
        <v>1333</v>
      </c>
      <c r="BB25" s="81">
        <v>767</v>
      </c>
      <c r="BC25" s="81">
        <v>732</v>
      </c>
      <c r="BD25" s="81">
        <v>2431</v>
      </c>
      <c r="BE25" s="81">
        <v>105</v>
      </c>
      <c r="BF25" s="81">
        <v>895</v>
      </c>
      <c r="BG25" s="164">
        <v>477</v>
      </c>
      <c r="BH25" s="164">
        <v>954</v>
      </c>
      <c r="BI25" s="164">
        <v>653</v>
      </c>
      <c r="BJ25" s="164">
        <v>66</v>
      </c>
      <c r="BK25" s="164">
        <v>44</v>
      </c>
      <c r="BL25" s="164">
        <v>2450</v>
      </c>
      <c r="BM25" s="182">
        <v>47389</v>
      </c>
      <c r="BN25" s="182">
        <v>9087</v>
      </c>
      <c r="BO25" s="182">
        <v>19244</v>
      </c>
      <c r="BP25" s="182">
        <v>11509</v>
      </c>
      <c r="BQ25" s="182">
        <v>7057</v>
      </c>
      <c r="BR25" s="182">
        <v>14983</v>
      </c>
      <c r="BS25" s="182">
        <v>19382</v>
      </c>
      <c r="BT25" s="182">
        <v>6887</v>
      </c>
      <c r="BU25" s="182">
        <v>12495</v>
      </c>
      <c r="BV25" s="182">
        <v>13024</v>
      </c>
      <c r="BW25" s="164">
        <v>1414</v>
      </c>
      <c r="BX25" s="164">
        <v>715</v>
      </c>
      <c r="BY25" s="182">
        <v>25242</v>
      </c>
      <c r="BZ25" s="81">
        <v>725</v>
      </c>
      <c r="CA25" s="81">
        <v>712</v>
      </c>
      <c r="CB25" s="81">
        <v>8</v>
      </c>
      <c r="CC25" s="81">
        <v>13</v>
      </c>
      <c r="CD25" s="81">
        <v>39</v>
      </c>
      <c r="CE25" s="81">
        <v>6</v>
      </c>
      <c r="CF25" s="81"/>
      <c r="CG25" s="81">
        <v>33</v>
      </c>
      <c r="CH25" s="164">
        <v>1316</v>
      </c>
      <c r="CI25" s="164">
        <v>1315</v>
      </c>
      <c r="CJ25" s="164">
        <v>1</v>
      </c>
      <c r="CK25" s="164">
        <v>173</v>
      </c>
      <c r="CL25" s="81">
        <v>56</v>
      </c>
      <c r="CM25" s="164">
        <v>47</v>
      </c>
      <c r="CN25" s="164">
        <v>1096</v>
      </c>
      <c r="CO25" s="81">
        <v>11</v>
      </c>
      <c r="CP25" s="81">
        <v>112</v>
      </c>
      <c r="CQ25" s="164">
        <v>138</v>
      </c>
      <c r="CR25" s="81">
        <v>14505</v>
      </c>
      <c r="CS25" s="81">
        <v>1470</v>
      </c>
      <c r="CT25" s="81">
        <v>2969</v>
      </c>
      <c r="CU25" s="81">
        <v>13295</v>
      </c>
      <c r="CV25" s="81">
        <v>9</v>
      </c>
      <c r="CW25" s="81">
        <v>13240</v>
      </c>
      <c r="CX25" s="81">
        <v>1031</v>
      </c>
      <c r="CY25" s="81">
        <v>234</v>
      </c>
      <c r="CZ25" s="81">
        <v>927</v>
      </c>
      <c r="DA25" s="81">
        <v>13578</v>
      </c>
      <c r="DB25" s="81">
        <v>288</v>
      </c>
      <c r="DC25" s="81">
        <v>68</v>
      </c>
      <c r="DD25" s="81">
        <v>108</v>
      </c>
      <c r="DE25" s="81">
        <v>195</v>
      </c>
      <c r="DF25" s="81">
        <v>3</v>
      </c>
      <c r="DG25" s="81">
        <v>209</v>
      </c>
      <c r="DH25" s="81">
        <v>58</v>
      </c>
      <c r="DI25" s="81">
        <v>21</v>
      </c>
      <c r="DJ25" s="81">
        <v>33</v>
      </c>
      <c r="DK25" s="81">
        <v>255</v>
      </c>
      <c r="DL25" s="81"/>
      <c r="DM25" s="81">
        <v>4982</v>
      </c>
      <c r="DN25" s="81"/>
      <c r="DO25" s="81"/>
      <c r="DP25" s="81">
        <v>104</v>
      </c>
      <c r="DQ25" s="81">
        <v>31</v>
      </c>
      <c r="DR25" s="81">
        <v>1554</v>
      </c>
      <c r="DS25" s="81">
        <v>1255</v>
      </c>
      <c r="DT25" s="81"/>
      <c r="DU25" s="81">
        <v>220</v>
      </c>
      <c r="DV25" s="81">
        <v>163</v>
      </c>
      <c r="DW25" s="253">
        <v>9</v>
      </c>
      <c r="DX25" s="253">
        <v>8</v>
      </c>
      <c r="DY25" s="269">
        <v>3095</v>
      </c>
      <c r="DZ25" s="269">
        <v>2623</v>
      </c>
      <c r="EA25" s="269">
        <v>11741</v>
      </c>
      <c r="EB25" s="269">
        <v>1896</v>
      </c>
      <c r="EC25" s="269">
        <v>323</v>
      </c>
      <c r="ED25" s="269"/>
      <c r="EE25" s="81">
        <v>975</v>
      </c>
      <c r="EF25" s="81">
        <v>1203</v>
      </c>
      <c r="EG25" s="81">
        <v>1</v>
      </c>
      <c r="EH25" s="81">
        <v>1255</v>
      </c>
      <c r="EI25" s="81">
        <v>296</v>
      </c>
      <c r="EJ25" s="81">
        <v>22</v>
      </c>
      <c r="EK25" s="81">
        <v>5</v>
      </c>
      <c r="EL25" s="81">
        <v>16</v>
      </c>
      <c r="EM25" s="81">
        <v>1</v>
      </c>
      <c r="EN25" s="81">
        <v>14121</v>
      </c>
      <c r="EO25" s="81">
        <v>78</v>
      </c>
      <c r="EP25" s="81">
        <v>5074</v>
      </c>
      <c r="EQ25" s="81">
        <v>12808</v>
      </c>
      <c r="ER25" s="81">
        <v>12692</v>
      </c>
      <c r="ES25" s="81">
        <v>116</v>
      </c>
      <c r="ET25" s="307">
        <v>38065.5</v>
      </c>
      <c r="EU25" s="307">
        <v>10139.4</v>
      </c>
      <c r="EV25" s="307">
        <v>489.2</v>
      </c>
      <c r="EW25" s="307">
        <v>2808</v>
      </c>
      <c r="EX25" s="307">
        <v>6739.6</v>
      </c>
      <c r="EY25" s="307">
        <v>25367.8</v>
      </c>
      <c r="EZ25" s="307">
        <v>14488.8</v>
      </c>
      <c r="FA25" s="307">
        <v>1454.6</v>
      </c>
      <c r="FB25" s="307">
        <v>1367.4</v>
      </c>
      <c r="FC25" s="307">
        <v>87.2</v>
      </c>
      <c r="FD25" s="307">
        <v>13034.2</v>
      </c>
      <c r="FE25" s="307">
        <v>12240.8</v>
      </c>
      <c r="FF25" s="307">
        <v>793.4</v>
      </c>
      <c r="FG25" s="307">
        <v>10539.5</v>
      </c>
      <c r="FH25" s="307">
        <v>206.1</v>
      </c>
      <c r="FI25" s="307">
        <v>10333.4</v>
      </c>
      <c r="FJ25" s="307">
        <v>315.5</v>
      </c>
      <c r="FK25" s="307">
        <v>2025.4</v>
      </c>
      <c r="FL25" s="307">
        <v>287.6</v>
      </c>
      <c r="FM25" s="307">
        <v>245.3</v>
      </c>
      <c r="FN25" s="77"/>
      <c r="FO25" s="77"/>
      <c r="FP25" s="77"/>
      <c r="FQ25" s="77"/>
      <c r="FR25" s="77"/>
      <c r="FS25" s="77"/>
      <c r="FT25" s="77"/>
      <c r="FU25" s="77"/>
      <c r="FV25" s="77"/>
      <c r="FW25" s="77"/>
      <c r="FX25" s="77"/>
      <c r="FY25" s="77"/>
      <c r="FZ25" s="77"/>
      <c r="GA25" s="77"/>
      <c r="GB25" s="77"/>
      <c r="GC25" s="77"/>
      <c r="GD25" s="77"/>
      <c r="GE25" s="44"/>
      <c r="GF25" s="44"/>
      <c r="GG25" s="44"/>
      <c r="GH25" s="44"/>
      <c r="GI25" s="44"/>
      <c r="GJ25" s="44"/>
      <c r="GK25" s="44"/>
      <c r="GL25" s="44"/>
      <c r="GM25" s="44"/>
    </row>
    <row r="26" spans="2:195" s="47" customFormat="1" ht="22.5" customHeight="1">
      <c r="B26" s="78" t="s">
        <v>469</v>
      </c>
      <c r="C26" s="79">
        <v>85</v>
      </c>
      <c r="D26" s="80">
        <v>77</v>
      </c>
      <c r="E26" s="80">
        <v>3</v>
      </c>
      <c r="F26" s="80">
        <v>3</v>
      </c>
      <c r="G26" s="80">
        <v>5</v>
      </c>
      <c r="H26" s="81">
        <v>96</v>
      </c>
      <c r="I26" s="81">
        <v>88</v>
      </c>
      <c r="J26" s="81"/>
      <c r="K26" s="81">
        <v>3</v>
      </c>
      <c r="L26" s="81">
        <v>5</v>
      </c>
      <c r="M26" s="81">
        <v>3</v>
      </c>
      <c r="N26" s="81">
        <v>84</v>
      </c>
      <c r="O26" s="81">
        <v>6</v>
      </c>
      <c r="P26" s="81">
        <v>3</v>
      </c>
      <c r="Q26" s="81">
        <v>16689</v>
      </c>
      <c r="R26" s="81">
        <v>16034</v>
      </c>
      <c r="S26" s="81">
        <v>7289</v>
      </c>
      <c r="T26" s="81">
        <v>8745</v>
      </c>
      <c r="U26" s="81"/>
      <c r="V26" s="81">
        <v>300</v>
      </c>
      <c r="W26" s="81">
        <v>355</v>
      </c>
      <c r="X26" s="81">
        <v>2936</v>
      </c>
      <c r="Y26" s="81">
        <v>2749</v>
      </c>
      <c r="Z26" s="81"/>
      <c r="AA26" s="81">
        <v>93</v>
      </c>
      <c r="AB26" s="81">
        <v>94</v>
      </c>
      <c r="AC26" s="81">
        <v>2905</v>
      </c>
      <c r="AD26" s="81">
        <v>1</v>
      </c>
      <c r="AE26" s="81">
        <v>6</v>
      </c>
      <c r="AF26" s="81">
        <v>5</v>
      </c>
      <c r="AG26" s="81">
        <v>2893</v>
      </c>
      <c r="AH26" s="81">
        <v>15600</v>
      </c>
      <c r="AI26" s="81">
        <v>888</v>
      </c>
      <c r="AJ26" s="81">
        <v>885</v>
      </c>
      <c r="AK26" s="81">
        <v>123</v>
      </c>
      <c r="AL26" s="81">
        <v>762</v>
      </c>
      <c r="AM26" s="81">
        <v>3</v>
      </c>
      <c r="AN26" s="81">
        <v>14580</v>
      </c>
      <c r="AO26" s="81">
        <v>14580</v>
      </c>
      <c r="AP26" s="81">
        <v>59</v>
      </c>
      <c r="AQ26" s="81">
        <v>73</v>
      </c>
      <c r="AR26" s="81">
        <v>87</v>
      </c>
      <c r="AS26" s="81"/>
      <c r="AT26" s="81">
        <v>1</v>
      </c>
      <c r="AU26" s="81"/>
      <c r="AV26" s="81"/>
      <c r="AW26" s="81">
        <v>20960</v>
      </c>
      <c r="AX26" s="81">
        <v>56359</v>
      </c>
      <c r="AY26" s="81">
        <v>4317</v>
      </c>
      <c r="AZ26" s="81">
        <v>1961</v>
      </c>
      <c r="BA26" s="81">
        <v>1167</v>
      </c>
      <c r="BB26" s="81">
        <v>747</v>
      </c>
      <c r="BC26" s="81">
        <v>753</v>
      </c>
      <c r="BD26" s="81">
        <v>3006</v>
      </c>
      <c r="BE26" s="81">
        <v>25</v>
      </c>
      <c r="BF26" s="81">
        <v>398</v>
      </c>
      <c r="BG26" s="164">
        <v>35</v>
      </c>
      <c r="BH26" s="164">
        <v>2548</v>
      </c>
      <c r="BI26" s="164">
        <v>558</v>
      </c>
      <c r="BJ26" s="164">
        <v>39</v>
      </c>
      <c r="BK26" s="164">
        <v>57</v>
      </c>
      <c r="BL26" s="164">
        <v>2640</v>
      </c>
      <c r="BM26" s="182">
        <v>73062</v>
      </c>
      <c r="BN26" s="182">
        <v>50918</v>
      </c>
      <c r="BO26" s="182">
        <v>32153</v>
      </c>
      <c r="BP26" s="182">
        <v>10514</v>
      </c>
      <c r="BQ26" s="182">
        <v>6392</v>
      </c>
      <c r="BR26" s="182">
        <v>19909</v>
      </c>
      <c r="BS26" s="182">
        <v>39131</v>
      </c>
      <c r="BT26" s="182">
        <v>15948</v>
      </c>
      <c r="BU26" s="182">
        <v>23183</v>
      </c>
      <c r="BV26" s="182">
        <v>14022</v>
      </c>
      <c r="BW26" s="164">
        <v>724</v>
      </c>
      <c r="BX26" s="164">
        <v>483</v>
      </c>
      <c r="BY26" s="182">
        <v>32159</v>
      </c>
      <c r="BZ26" s="81">
        <v>1037</v>
      </c>
      <c r="CA26" s="81">
        <v>974</v>
      </c>
      <c r="CB26" s="81">
        <v>24</v>
      </c>
      <c r="CC26" s="81">
        <v>63</v>
      </c>
      <c r="CD26" s="81">
        <v>94</v>
      </c>
      <c r="CE26" s="81">
        <v>2</v>
      </c>
      <c r="CF26" s="81"/>
      <c r="CG26" s="81">
        <v>92</v>
      </c>
      <c r="CH26" s="164">
        <v>992</v>
      </c>
      <c r="CI26" s="164">
        <v>990</v>
      </c>
      <c r="CJ26" s="164">
        <v>2</v>
      </c>
      <c r="CK26" s="164">
        <v>189</v>
      </c>
      <c r="CL26" s="81">
        <v>114</v>
      </c>
      <c r="CM26" s="164">
        <v>136</v>
      </c>
      <c r="CN26" s="164">
        <v>667</v>
      </c>
      <c r="CO26" s="81">
        <v>73</v>
      </c>
      <c r="CP26" s="81">
        <v>231</v>
      </c>
      <c r="CQ26" s="164"/>
      <c r="CR26" s="81">
        <v>18953</v>
      </c>
      <c r="CS26" s="81">
        <v>1987</v>
      </c>
      <c r="CT26" s="81">
        <v>1827</v>
      </c>
      <c r="CU26" s="81">
        <v>17502</v>
      </c>
      <c r="CV26" s="81">
        <v>58</v>
      </c>
      <c r="CW26" s="81">
        <v>14003</v>
      </c>
      <c r="CX26" s="81">
        <v>2763</v>
      </c>
      <c r="CY26" s="81">
        <v>2187</v>
      </c>
      <c r="CZ26" s="81">
        <v>1375</v>
      </c>
      <c r="DA26" s="81">
        <v>17578</v>
      </c>
      <c r="DB26" s="81">
        <v>380</v>
      </c>
      <c r="DC26" s="81">
        <v>88</v>
      </c>
      <c r="DD26" s="81">
        <v>130</v>
      </c>
      <c r="DE26" s="81">
        <v>249</v>
      </c>
      <c r="DF26" s="81">
        <v>1</v>
      </c>
      <c r="DG26" s="81">
        <v>236</v>
      </c>
      <c r="DH26" s="81">
        <v>80</v>
      </c>
      <c r="DI26" s="81">
        <v>64</v>
      </c>
      <c r="DJ26" s="81">
        <v>58</v>
      </c>
      <c r="DK26" s="81">
        <v>322</v>
      </c>
      <c r="DL26" s="81"/>
      <c r="DM26" s="81">
        <v>2899</v>
      </c>
      <c r="DN26" s="81"/>
      <c r="DO26" s="81"/>
      <c r="DP26" s="81">
        <v>83</v>
      </c>
      <c r="DQ26" s="81">
        <v>61</v>
      </c>
      <c r="DR26" s="81">
        <v>1096</v>
      </c>
      <c r="DS26" s="81">
        <v>958</v>
      </c>
      <c r="DT26" s="81"/>
      <c r="DU26" s="81">
        <v>94</v>
      </c>
      <c r="DV26" s="81">
        <v>86</v>
      </c>
      <c r="DW26" s="253"/>
      <c r="DX26" s="253"/>
      <c r="DY26" s="269">
        <v>1626</v>
      </c>
      <c r="DZ26" s="269">
        <v>1079</v>
      </c>
      <c r="EA26" s="269">
        <v>5222</v>
      </c>
      <c r="EB26" s="269">
        <v>3523</v>
      </c>
      <c r="EC26" s="269">
        <v>2938</v>
      </c>
      <c r="ED26" s="269">
        <v>2743</v>
      </c>
      <c r="EE26" s="81">
        <v>908</v>
      </c>
      <c r="EF26" s="81">
        <v>1331</v>
      </c>
      <c r="EG26" s="81">
        <v>3</v>
      </c>
      <c r="EH26" s="81">
        <v>1413</v>
      </c>
      <c r="EI26" s="81">
        <v>189</v>
      </c>
      <c r="EJ26" s="81">
        <v>17</v>
      </c>
      <c r="EK26" s="81">
        <v>4</v>
      </c>
      <c r="EL26" s="81">
        <v>12</v>
      </c>
      <c r="EM26" s="81">
        <v>1</v>
      </c>
      <c r="EN26" s="81">
        <v>15118</v>
      </c>
      <c r="EO26" s="81">
        <v>204</v>
      </c>
      <c r="EP26" s="81">
        <v>6407</v>
      </c>
      <c r="EQ26" s="81">
        <v>13095</v>
      </c>
      <c r="ER26" s="81">
        <v>12948</v>
      </c>
      <c r="ES26" s="81">
        <v>147</v>
      </c>
      <c r="ET26" s="307">
        <v>43200.3</v>
      </c>
      <c r="EU26" s="307">
        <v>16716.9</v>
      </c>
      <c r="EV26" s="307">
        <v>939.6</v>
      </c>
      <c r="EW26" s="307">
        <v>2946.2</v>
      </c>
      <c r="EX26" s="307">
        <v>9360.7</v>
      </c>
      <c r="EY26" s="307">
        <v>22571</v>
      </c>
      <c r="EZ26" s="307">
        <v>12647.9</v>
      </c>
      <c r="FA26" s="307">
        <v>1366.4</v>
      </c>
      <c r="FB26" s="307">
        <v>1366.4</v>
      </c>
      <c r="FC26" s="307"/>
      <c r="FD26" s="307">
        <v>11281.5</v>
      </c>
      <c r="FE26" s="307">
        <v>11281.5</v>
      </c>
      <c r="FF26" s="307"/>
      <c r="FG26" s="307">
        <v>8546.7</v>
      </c>
      <c r="FH26" s="307">
        <v>232.5</v>
      </c>
      <c r="FI26" s="307">
        <v>8314.2</v>
      </c>
      <c r="FJ26" s="307">
        <v>367.8</v>
      </c>
      <c r="FK26" s="307">
        <v>3412.1</v>
      </c>
      <c r="FL26" s="307">
        <v>258.4</v>
      </c>
      <c r="FM26" s="307">
        <v>241.9</v>
      </c>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row>
    <row r="27" spans="1:195" s="46" customFormat="1" ht="22.5" customHeight="1">
      <c r="A27" s="47"/>
      <c r="B27" s="78" t="s">
        <v>470</v>
      </c>
      <c r="C27" s="79">
        <v>50</v>
      </c>
      <c r="D27" s="80">
        <v>41</v>
      </c>
      <c r="E27" s="80"/>
      <c r="F27" s="80"/>
      <c r="G27" s="80">
        <v>9</v>
      </c>
      <c r="H27" s="81">
        <v>28</v>
      </c>
      <c r="I27" s="81">
        <v>25</v>
      </c>
      <c r="J27" s="81"/>
      <c r="K27" s="81">
        <v>1</v>
      </c>
      <c r="L27" s="81">
        <v>2</v>
      </c>
      <c r="M27" s="81"/>
      <c r="N27" s="81">
        <v>27</v>
      </c>
      <c r="O27" s="81">
        <v>1</v>
      </c>
      <c r="P27" s="81"/>
      <c r="Q27" s="81">
        <v>15491</v>
      </c>
      <c r="R27" s="81">
        <v>15297</v>
      </c>
      <c r="S27" s="81">
        <v>2137</v>
      </c>
      <c r="T27" s="81">
        <v>13160</v>
      </c>
      <c r="U27" s="81"/>
      <c r="V27" s="81">
        <v>100</v>
      </c>
      <c r="W27" s="81">
        <v>94</v>
      </c>
      <c r="X27" s="81">
        <v>317</v>
      </c>
      <c r="Y27" s="81">
        <v>269</v>
      </c>
      <c r="Z27" s="81"/>
      <c r="AA27" s="81">
        <v>48</v>
      </c>
      <c r="AB27" s="81"/>
      <c r="AC27" s="81">
        <v>1117</v>
      </c>
      <c r="AD27" s="81"/>
      <c r="AE27" s="81">
        <v>1</v>
      </c>
      <c r="AF27" s="81"/>
      <c r="AG27" s="81">
        <v>1116</v>
      </c>
      <c r="AH27" s="81">
        <v>7443</v>
      </c>
      <c r="AI27" s="81">
        <v>182</v>
      </c>
      <c r="AJ27" s="81">
        <v>182</v>
      </c>
      <c r="AK27" s="81">
        <v>48</v>
      </c>
      <c r="AL27" s="81">
        <v>134</v>
      </c>
      <c r="AM27" s="81"/>
      <c r="AN27" s="81">
        <v>7259</v>
      </c>
      <c r="AO27" s="81">
        <v>7259</v>
      </c>
      <c r="AP27" s="81">
        <v>2</v>
      </c>
      <c r="AQ27" s="81"/>
      <c r="AR27" s="81">
        <v>1</v>
      </c>
      <c r="AS27" s="81"/>
      <c r="AT27" s="81"/>
      <c r="AU27" s="81"/>
      <c r="AV27" s="81"/>
      <c r="AW27" s="81">
        <v>11271</v>
      </c>
      <c r="AX27" s="81">
        <v>24543</v>
      </c>
      <c r="AY27" s="81">
        <v>3780</v>
      </c>
      <c r="AZ27" s="81">
        <v>1655</v>
      </c>
      <c r="BA27" s="81">
        <v>882</v>
      </c>
      <c r="BB27" s="81">
        <v>715</v>
      </c>
      <c r="BC27" s="81">
        <v>725</v>
      </c>
      <c r="BD27" s="81">
        <v>2525</v>
      </c>
      <c r="BE27" s="81">
        <v>175</v>
      </c>
      <c r="BF27" s="81">
        <v>222</v>
      </c>
      <c r="BG27" s="164">
        <v>27</v>
      </c>
      <c r="BH27" s="164">
        <v>2101</v>
      </c>
      <c r="BI27" s="164">
        <v>530</v>
      </c>
      <c r="BJ27" s="164">
        <v>30</v>
      </c>
      <c r="BK27" s="164">
        <v>13</v>
      </c>
      <c r="BL27" s="164">
        <v>2277</v>
      </c>
      <c r="BM27" s="182">
        <v>38197</v>
      </c>
      <c r="BN27" s="182">
        <v>13709</v>
      </c>
      <c r="BO27" s="182">
        <v>15405</v>
      </c>
      <c r="BP27" s="182">
        <v>4222</v>
      </c>
      <c r="BQ27" s="182">
        <v>3258</v>
      </c>
      <c r="BR27" s="182">
        <v>12407</v>
      </c>
      <c r="BS27" s="182">
        <v>19061</v>
      </c>
      <c r="BT27" s="182">
        <v>9513</v>
      </c>
      <c r="BU27" s="182">
        <v>9548</v>
      </c>
      <c r="BV27" s="182">
        <v>6729</v>
      </c>
      <c r="BW27" s="164">
        <v>271</v>
      </c>
      <c r="BX27" s="164">
        <v>102</v>
      </c>
      <c r="BY27" s="182">
        <v>16642</v>
      </c>
      <c r="BZ27" s="81">
        <v>641</v>
      </c>
      <c r="CA27" s="81">
        <v>626</v>
      </c>
      <c r="CB27" s="81">
        <v>3</v>
      </c>
      <c r="CC27" s="81">
        <v>15</v>
      </c>
      <c r="CD27" s="81"/>
      <c r="CE27" s="81"/>
      <c r="CF27" s="81"/>
      <c r="CG27" s="81"/>
      <c r="CH27" s="164">
        <v>1349</v>
      </c>
      <c r="CI27" s="164">
        <v>1349</v>
      </c>
      <c r="CJ27" s="164"/>
      <c r="CK27" s="164">
        <v>523</v>
      </c>
      <c r="CL27" s="81">
        <v>20</v>
      </c>
      <c r="CM27" s="164">
        <v>217</v>
      </c>
      <c r="CN27" s="164">
        <v>609</v>
      </c>
      <c r="CO27" s="81"/>
      <c r="CP27" s="81">
        <v>57</v>
      </c>
      <c r="CQ27" s="164">
        <v>506</v>
      </c>
      <c r="CR27" s="81">
        <v>4697</v>
      </c>
      <c r="CS27" s="81">
        <v>220</v>
      </c>
      <c r="CT27" s="81">
        <v>366</v>
      </c>
      <c r="CU27" s="81">
        <v>4354</v>
      </c>
      <c r="CV27" s="81">
        <v>2</v>
      </c>
      <c r="CW27" s="81">
        <v>3543</v>
      </c>
      <c r="CX27" s="81">
        <v>786</v>
      </c>
      <c r="CY27" s="81">
        <v>368</v>
      </c>
      <c r="CZ27" s="81">
        <v>149</v>
      </c>
      <c r="DA27" s="81">
        <v>4548</v>
      </c>
      <c r="DB27" s="81">
        <v>226</v>
      </c>
      <c r="DC27" s="81">
        <v>41</v>
      </c>
      <c r="DD27" s="81">
        <v>58</v>
      </c>
      <c r="DE27" s="81">
        <v>153</v>
      </c>
      <c r="DF27" s="81"/>
      <c r="DG27" s="81">
        <v>95</v>
      </c>
      <c r="DH27" s="81">
        <v>85</v>
      </c>
      <c r="DI27" s="81">
        <v>46</v>
      </c>
      <c r="DJ27" s="81">
        <v>34</v>
      </c>
      <c r="DK27" s="81">
        <v>192</v>
      </c>
      <c r="DL27" s="81"/>
      <c r="DM27" s="81">
        <v>1116</v>
      </c>
      <c r="DN27" s="81"/>
      <c r="DO27" s="81"/>
      <c r="DP27" s="81">
        <v>45</v>
      </c>
      <c r="DQ27" s="81">
        <v>28</v>
      </c>
      <c r="DR27" s="81">
        <v>137</v>
      </c>
      <c r="DS27" s="81">
        <v>83</v>
      </c>
      <c r="DT27" s="81"/>
      <c r="DU27" s="81">
        <v>688</v>
      </c>
      <c r="DV27" s="81">
        <v>661</v>
      </c>
      <c r="DW27" s="253"/>
      <c r="DX27" s="253"/>
      <c r="DY27" s="269">
        <v>246</v>
      </c>
      <c r="DZ27" s="269">
        <v>79</v>
      </c>
      <c r="EA27" s="269">
        <v>12737</v>
      </c>
      <c r="EB27" s="269">
        <v>423</v>
      </c>
      <c r="EC27" s="269">
        <v>10</v>
      </c>
      <c r="ED27" s="269">
        <v>3</v>
      </c>
      <c r="EE27" s="81">
        <v>683</v>
      </c>
      <c r="EF27" s="81">
        <v>880</v>
      </c>
      <c r="EG27" s="81">
        <v>11</v>
      </c>
      <c r="EH27" s="81">
        <v>894</v>
      </c>
      <c r="EI27" s="81">
        <v>124</v>
      </c>
      <c r="EJ27" s="81">
        <v>7</v>
      </c>
      <c r="EK27" s="81"/>
      <c r="EL27" s="81">
        <v>7</v>
      </c>
      <c r="EM27" s="81"/>
      <c r="EN27" s="81">
        <v>8653</v>
      </c>
      <c r="EO27" s="81">
        <v>168</v>
      </c>
      <c r="EP27" s="81">
        <v>1589</v>
      </c>
      <c r="EQ27" s="81">
        <v>8921</v>
      </c>
      <c r="ER27" s="81">
        <v>8889</v>
      </c>
      <c r="ES27" s="81">
        <v>32</v>
      </c>
      <c r="ET27" s="307">
        <v>15805.7</v>
      </c>
      <c r="EU27" s="307">
        <v>5529.3</v>
      </c>
      <c r="EV27" s="307">
        <v>213.7</v>
      </c>
      <c r="EW27" s="307">
        <v>448.2</v>
      </c>
      <c r="EX27" s="307">
        <v>3697.4</v>
      </c>
      <c r="EY27" s="307">
        <v>9340.1</v>
      </c>
      <c r="EZ27" s="307">
        <v>6492.8</v>
      </c>
      <c r="FA27" s="307">
        <v>1149.1</v>
      </c>
      <c r="FB27" s="307">
        <v>1147.2</v>
      </c>
      <c r="FC27" s="307">
        <v>1.9</v>
      </c>
      <c r="FD27" s="307">
        <v>5343.7</v>
      </c>
      <c r="FE27" s="307">
        <v>5335.9</v>
      </c>
      <c r="FF27" s="307">
        <v>7.8</v>
      </c>
      <c r="FG27" s="307">
        <v>2194.2</v>
      </c>
      <c r="FH27" s="307">
        <v>123.6</v>
      </c>
      <c r="FI27" s="307">
        <v>2070.6</v>
      </c>
      <c r="FJ27" s="307">
        <v>468.9</v>
      </c>
      <c r="FK27" s="307">
        <v>760.3</v>
      </c>
      <c r="FL27" s="307">
        <v>176</v>
      </c>
      <c r="FM27" s="307"/>
      <c r="FN27" s="77"/>
      <c r="FO27" s="77"/>
      <c r="FP27" s="77"/>
      <c r="FQ27" s="77"/>
      <c r="FR27" s="77"/>
      <c r="FS27" s="77"/>
      <c r="FT27" s="77"/>
      <c r="FU27" s="77"/>
      <c r="FV27" s="77"/>
      <c r="FW27" s="77"/>
      <c r="FX27" s="77"/>
      <c r="FY27" s="77"/>
      <c r="FZ27" s="77"/>
      <c r="GA27" s="77"/>
      <c r="GB27" s="77"/>
      <c r="GC27" s="77"/>
      <c r="GD27" s="77"/>
      <c r="GE27" s="344"/>
      <c r="GF27" s="344"/>
      <c r="GG27" s="344"/>
      <c r="GH27" s="344"/>
      <c r="GI27" s="344"/>
      <c r="GJ27" s="344"/>
      <c r="GK27" s="344"/>
      <c r="GL27" s="344"/>
      <c r="GM27" s="344"/>
    </row>
    <row r="28" spans="1:195" s="46" customFormat="1" ht="22.5" customHeight="1">
      <c r="A28" s="47"/>
      <c r="B28" s="78" t="s">
        <v>471</v>
      </c>
      <c r="C28" s="79">
        <v>83</v>
      </c>
      <c r="D28" s="80">
        <v>61</v>
      </c>
      <c r="E28" s="80">
        <v>2</v>
      </c>
      <c r="F28" s="80"/>
      <c r="G28" s="80">
        <v>20</v>
      </c>
      <c r="H28" s="81">
        <v>92</v>
      </c>
      <c r="I28" s="81">
        <v>81</v>
      </c>
      <c r="J28" s="81"/>
      <c r="K28" s="81">
        <v>3</v>
      </c>
      <c r="L28" s="81">
        <v>8</v>
      </c>
      <c r="M28" s="81"/>
      <c r="N28" s="81">
        <v>88</v>
      </c>
      <c r="O28" s="81">
        <v>3</v>
      </c>
      <c r="P28" s="81">
        <v>1</v>
      </c>
      <c r="Q28" s="81">
        <v>32432</v>
      </c>
      <c r="R28" s="81">
        <v>30579</v>
      </c>
      <c r="S28" s="81">
        <v>12967</v>
      </c>
      <c r="T28" s="81">
        <v>17612</v>
      </c>
      <c r="U28" s="81"/>
      <c r="V28" s="81">
        <v>196</v>
      </c>
      <c r="W28" s="81">
        <v>1657</v>
      </c>
      <c r="X28" s="81">
        <v>1330</v>
      </c>
      <c r="Y28" s="81">
        <v>1178</v>
      </c>
      <c r="Z28" s="81"/>
      <c r="AA28" s="81">
        <v>68</v>
      </c>
      <c r="AB28" s="81">
        <v>84</v>
      </c>
      <c r="AC28" s="81">
        <v>4099</v>
      </c>
      <c r="AD28" s="81"/>
      <c r="AE28" s="81">
        <v>2</v>
      </c>
      <c r="AF28" s="81">
        <v>11</v>
      </c>
      <c r="AG28" s="81">
        <v>4086</v>
      </c>
      <c r="AH28" s="81">
        <v>30248</v>
      </c>
      <c r="AI28" s="81">
        <v>1779</v>
      </c>
      <c r="AJ28" s="81">
        <v>1779</v>
      </c>
      <c r="AK28" s="81">
        <v>434</v>
      </c>
      <c r="AL28" s="81">
        <v>1345</v>
      </c>
      <c r="AM28" s="81"/>
      <c r="AN28" s="81">
        <v>28190</v>
      </c>
      <c r="AO28" s="81">
        <v>28190</v>
      </c>
      <c r="AP28" s="81">
        <v>68</v>
      </c>
      <c r="AQ28" s="81">
        <v>211</v>
      </c>
      <c r="AR28" s="81">
        <v>26</v>
      </c>
      <c r="AS28" s="81"/>
      <c r="AT28" s="81"/>
      <c r="AU28" s="81"/>
      <c r="AV28" s="81"/>
      <c r="AW28" s="81">
        <v>17253</v>
      </c>
      <c r="AX28" s="81">
        <v>52440</v>
      </c>
      <c r="AY28" s="81">
        <v>9339</v>
      </c>
      <c r="AZ28" s="81">
        <v>4486</v>
      </c>
      <c r="BA28" s="81">
        <v>1456</v>
      </c>
      <c r="BB28" s="81">
        <v>905</v>
      </c>
      <c r="BC28" s="81">
        <v>1718</v>
      </c>
      <c r="BD28" s="81">
        <v>5939</v>
      </c>
      <c r="BE28" s="81">
        <v>7</v>
      </c>
      <c r="BF28" s="81">
        <v>1335</v>
      </c>
      <c r="BG28" s="164">
        <v>133</v>
      </c>
      <c r="BH28" s="164">
        <v>4464</v>
      </c>
      <c r="BI28" s="164">
        <v>1682</v>
      </c>
      <c r="BJ28" s="164">
        <v>53</v>
      </c>
      <c r="BK28" s="164">
        <v>255</v>
      </c>
      <c r="BL28" s="164">
        <v>4530</v>
      </c>
      <c r="BM28" s="182">
        <v>118499</v>
      </c>
      <c r="BN28" s="182">
        <v>52371</v>
      </c>
      <c r="BO28" s="182">
        <v>53219</v>
      </c>
      <c r="BP28" s="182">
        <v>10650</v>
      </c>
      <c r="BQ28" s="182">
        <v>6495</v>
      </c>
      <c r="BR28" s="182">
        <v>27894</v>
      </c>
      <c r="BS28" s="182">
        <v>64097</v>
      </c>
      <c r="BT28" s="182">
        <v>33095</v>
      </c>
      <c r="BU28" s="182">
        <v>31002</v>
      </c>
      <c r="BV28" s="182">
        <v>26508</v>
      </c>
      <c r="BW28" s="182">
        <v>1252</v>
      </c>
      <c r="BX28" s="182">
        <v>1105</v>
      </c>
      <c r="BY28" s="182">
        <v>40319</v>
      </c>
      <c r="BZ28" s="81">
        <v>1149</v>
      </c>
      <c r="CA28" s="81">
        <v>903</v>
      </c>
      <c r="CB28" s="81">
        <v>8</v>
      </c>
      <c r="CC28" s="81">
        <v>246</v>
      </c>
      <c r="CD28" s="81">
        <v>68</v>
      </c>
      <c r="CE28" s="81">
        <v>1</v>
      </c>
      <c r="CF28" s="81"/>
      <c r="CG28" s="81">
        <v>67</v>
      </c>
      <c r="CH28" s="182">
        <v>6866</v>
      </c>
      <c r="CI28" s="182">
        <v>6848</v>
      </c>
      <c r="CJ28" s="164">
        <v>18</v>
      </c>
      <c r="CK28" s="164">
        <v>998</v>
      </c>
      <c r="CL28" s="81">
        <v>283</v>
      </c>
      <c r="CM28" s="164">
        <v>206</v>
      </c>
      <c r="CN28" s="182">
        <v>5662</v>
      </c>
      <c r="CO28" s="81">
        <v>211</v>
      </c>
      <c r="CP28" s="81">
        <v>569</v>
      </c>
      <c r="CQ28" s="164">
        <v>416</v>
      </c>
      <c r="CR28" s="81">
        <v>14292</v>
      </c>
      <c r="CS28" s="81">
        <v>893</v>
      </c>
      <c r="CT28" s="81">
        <v>2229</v>
      </c>
      <c r="CU28" s="81">
        <v>11908</v>
      </c>
      <c r="CV28" s="81">
        <v>66</v>
      </c>
      <c r="CW28" s="81">
        <v>10726</v>
      </c>
      <c r="CX28" s="81">
        <v>2300</v>
      </c>
      <c r="CY28" s="81">
        <v>1266</v>
      </c>
      <c r="CZ28" s="81">
        <v>319</v>
      </c>
      <c r="DA28" s="81">
        <v>13973</v>
      </c>
      <c r="DB28" s="81">
        <v>518</v>
      </c>
      <c r="DC28" s="81">
        <v>89</v>
      </c>
      <c r="DD28" s="81">
        <v>291</v>
      </c>
      <c r="DE28" s="81">
        <v>225</v>
      </c>
      <c r="DF28" s="81">
        <v>2</v>
      </c>
      <c r="DG28" s="81">
        <v>227</v>
      </c>
      <c r="DH28" s="81">
        <v>195</v>
      </c>
      <c r="DI28" s="81">
        <v>96</v>
      </c>
      <c r="DJ28" s="81">
        <v>13</v>
      </c>
      <c r="DK28" s="81">
        <v>505</v>
      </c>
      <c r="DL28" s="81">
        <v>4</v>
      </c>
      <c r="DM28" s="81">
        <v>4097</v>
      </c>
      <c r="DN28" s="81"/>
      <c r="DO28" s="81"/>
      <c r="DP28" s="81">
        <v>144</v>
      </c>
      <c r="DQ28" s="81">
        <v>69</v>
      </c>
      <c r="DR28" s="81">
        <v>1925</v>
      </c>
      <c r="DS28" s="81">
        <v>1721</v>
      </c>
      <c r="DT28" s="81"/>
      <c r="DU28" s="81">
        <v>110</v>
      </c>
      <c r="DV28" s="81">
        <v>73</v>
      </c>
      <c r="DW28" s="253">
        <v>118</v>
      </c>
      <c r="DX28" s="253">
        <v>106</v>
      </c>
      <c r="DY28" s="269">
        <v>1800</v>
      </c>
      <c r="DZ28" s="269">
        <v>1370</v>
      </c>
      <c r="EA28" s="269">
        <v>16624</v>
      </c>
      <c r="EB28" s="269">
        <v>988</v>
      </c>
      <c r="EC28" s="269">
        <v>1321</v>
      </c>
      <c r="ED28" s="269"/>
      <c r="EE28" s="81">
        <v>867</v>
      </c>
      <c r="EF28" s="81">
        <v>1443</v>
      </c>
      <c r="EG28" s="81">
        <v>30</v>
      </c>
      <c r="EH28" s="81">
        <v>1446</v>
      </c>
      <c r="EI28" s="81">
        <v>181</v>
      </c>
      <c r="EJ28" s="81">
        <v>10</v>
      </c>
      <c r="EK28" s="81">
        <v>1</v>
      </c>
      <c r="EL28" s="81">
        <v>9</v>
      </c>
      <c r="EM28" s="81"/>
      <c r="EN28" s="81">
        <v>24425</v>
      </c>
      <c r="EO28" s="81">
        <v>141</v>
      </c>
      <c r="EP28" s="81">
        <v>3897</v>
      </c>
      <c r="EQ28" s="81">
        <v>17214</v>
      </c>
      <c r="ER28" s="81">
        <v>17049</v>
      </c>
      <c r="ES28" s="81">
        <v>165</v>
      </c>
      <c r="ET28" s="307">
        <v>48209.8</v>
      </c>
      <c r="EU28" s="307">
        <v>12725.1</v>
      </c>
      <c r="EV28" s="307">
        <v>1537.6</v>
      </c>
      <c r="EW28" s="307">
        <v>2108.8</v>
      </c>
      <c r="EX28" s="307">
        <v>8251.4</v>
      </c>
      <c r="EY28" s="307">
        <v>32509.6</v>
      </c>
      <c r="EZ28" s="307">
        <v>21918.9</v>
      </c>
      <c r="FA28" s="307">
        <v>2969.3</v>
      </c>
      <c r="FB28" s="307">
        <v>2969.3</v>
      </c>
      <c r="FC28" s="307"/>
      <c r="FD28" s="307">
        <v>18949.6</v>
      </c>
      <c r="FE28" s="307">
        <v>18949.6</v>
      </c>
      <c r="FF28" s="307"/>
      <c r="FG28" s="307">
        <v>7958.2</v>
      </c>
      <c r="FH28" s="307">
        <v>370.2</v>
      </c>
      <c r="FI28" s="307">
        <v>7588</v>
      </c>
      <c r="FJ28" s="307">
        <v>1309.3</v>
      </c>
      <c r="FK28" s="307">
        <v>1095.5</v>
      </c>
      <c r="FL28" s="307">
        <v>569.9</v>
      </c>
      <c r="FM28" s="307">
        <v>1309.7</v>
      </c>
      <c r="FN28" s="77"/>
      <c r="FO28" s="77"/>
      <c r="FP28" s="77"/>
      <c r="FQ28" s="77"/>
      <c r="FR28" s="77"/>
      <c r="FS28" s="77"/>
      <c r="FT28" s="77"/>
      <c r="FU28" s="77"/>
      <c r="FV28" s="77"/>
      <c r="FW28" s="77"/>
      <c r="FX28" s="77"/>
      <c r="FY28" s="77"/>
      <c r="FZ28" s="77"/>
      <c r="GA28" s="77"/>
      <c r="GB28" s="77"/>
      <c r="GC28" s="77"/>
      <c r="GD28" s="77"/>
      <c r="GE28" s="344"/>
      <c r="GF28" s="344"/>
      <c r="GG28" s="344"/>
      <c r="GH28" s="344"/>
      <c r="GI28" s="344"/>
      <c r="GJ28" s="344"/>
      <c r="GK28" s="344"/>
      <c r="GL28" s="344"/>
      <c r="GM28" s="344"/>
    </row>
    <row r="29" spans="1:195" s="48" customFormat="1" ht="18" customHeight="1">
      <c r="A29" s="82"/>
      <c r="B29" s="83" t="s">
        <v>472</v>
      </c>
      <c r="C29" s="84">
        <v>63</v>
      </c>
      <c r="D29" s="85">
        <v>55</v>
      </c>
      <c r="E29" s="85"/>
      <c r="F29" s="85"/>
      <c r="G29" s="85">
        <v>8</v>
      </c>
      <c r="H29" s="86">
        <v>74</v>
      </c>
      <c r="I29" s="86">
        <v>68</v>
      </c>
      <c r="J29" s="86"/>
      <c r="K29" s="86">
        <v>1</v>
      </c>
      <c r="L29" s="86">
        <v>5</v>
      </c>
      <c r="M29" s="86"/>
      <c r="N29" s="86">
        <v>73</v>
      </c>
      <c r="O29" s="86">
        <v>1</v>
      </c>
      <c r="P29" s="86"/>
      <c r="Q29" s="86">
        <v>12067</v>
      </c>
      <c r="R29" s="86">
        <v>11869</v>
      </c>
      <c r="S29" s="86">
        <v>4205</v>
      </c>
      <c r="T29" s="86">
        <v>7664</v>
      </c>
      <c r="U29" s="86"/>
      <c r="V29" s="86">
        <v>50</v>
      </c>
      <c r="W29" s="86">
        <v>148</v>
      </c>
      <c r="X29" s="86">
        <v>1540</v>
      </c>
      <c r="Y29" s="86">
        <v>1518</v>
      </c>
      <c r="Z29" s="86"/>
      <c r="AA29" s="86">
        <v>22</v>
      </c>
      <c r="AB29" s="86"/>
      <c r="AC29" s="86">
        <v>2056</v>
      </c>
      <c r="AD29" s="86"/>
      <c r="AE29" s="86">
        <v>2</v>
      </c>
      <c r="AF29" s="86">
        <v>1</v>
      </c>
      <c r="AG29" s="86">
        <v>2053</v>
      </c>
      <c r="AH29" s="86">
        <v>19963</v>
      </c>
      <c r="AI29" s="86">
        <v>883</v>
      </c>
      <c r="AJ29" s="86">
        <v>880</v>
      </c>
      <c r="AK29" s="86">
        <v>89</v>
      </c>
      <c r="AL29" s="86">
        <v>791</v>
      </c>
      <c r="AM29" s="86">
        <v>3</v>
      </c>
      <c r="AN29" s="86">
        <v>18605</v>
      </c>
      <c r="AO29" s="86">
        <v>18605</v>
      </c>
      <c r="AP29" s="86">
        <v>280</v>
      </c>
      <c r="AQ29" s="86">
        <v>195</v>
      </c>
      <c r="AR29" s="86">
        <v>40</v>
      </c>
      <c r="AS29" s="86"/>
      <c r="AT29" s="86"/>
      <c r="AU29" s="86"/>
      <c r="AV29" s="86"/>
      <c r="AW29" s="86">
        <v>16520</v>
      </c>
      <c r="AX29" s="86">
        <v>30978</v>
      </c>
      <c r="AY29" s="86">
        <v>4521</v>
      </c>
      <c r="AZ29" s="86">
        <v>2074</v>
      </c>
      <c r="BA29" s="86">
        <v>603</v>
      </c>
      <c r="BB29" s="86">
        <v>157</v>
      </c>
      <c r="BC29" s="86">
        <v>1599</v>
      </c>
      <c r="BD29" s="86">
        <v>2171</v>
      </c>
      <c r="BE29" s="86">
        <v>16</v>
      </c>
      <c r="BF29" s="86">
        <v>422</v>
      </c>
      <c r="BG29" s="165">
        <v>405</v>
      </c>
      <c r="BH29" s="165">
        <v>1328</v>
      </c>
      <c r="BI29" s="165">
        <v>751</v>
      </c>
      <c r="BJ29" s="165">
        <v>12</v>
      </c>
      <c r="BK29" s="165">
        <v>65</v>
      </c>
      <c r="BL29" s="165">
        <v>2538</v>
      </c>
      <c r="BM29" s="183">
        <v>60783</v>
      </c>
      <c r="BN29" s="165">
        <v>85</v>
      </c>
      <c r="BO29" s="183">
        <v>23488</v>
      </c>
      <c r="BP29" s="183">
        <v>10372</v>
      </c>
      <c r="BQ29" s="165">
        <v>4504</v>
      </c>
      <c r="BR29" s="183">
        <v>21076</v>
      </c>
      <c r="BS29" s="183">
        <v>21853</v>
      </c>
      <c r="BT29" s="183">
        <v>5386</v>
      </c>
      <c r="BU29" s="183">
        <v>16467</v>
      </c>
      <c r="BV29" s="183">
        <v>17854</v>
      </c>
      <c r="BW29" s="165">
        <v>1025</v>
      </c>
      <c r="BX29" s="165">
        <v>422</v>
      </c>
      <c r="BY29" s="183">
        <v>27203</v>
      </c>
      <c r="BZ29" s="86">
        <v>325</v>
      </c>
      <c r="CA29" s="86">
        <v>254</v>
      </c>
      <c r="CB29" s="86">
        <v>4</v>
      </c>
      <c r="CC29" s="86">
        <v>71</v>
      </c>
      <c r="CD29" s="86">
        <v>776</v>
      </c>
      <c r="CE29" s="86"/>
      <c r="CF29" s="86"/>
      <c r="CG29" s="86">
        <v>776</v>
      </c>
      <c r="CH29" s="183">
        <v>2046</v>
      </c>
      <c r="CI29" s="183">
        <v>2046</v>
      </c>
      <c r="CJ29" s="165"/>
      <c r="CK29" s="165">
        <v>582</v>
      </c>
      <c r="CL29" s="86">
        <v>230</v>
      </c>
      <c r="CM29" s="165">
        <v>214</v>
      </c>
      <c r="CN29" s="165">
        <v>1250</v>
      </c>
      <c r="CO29" s="86">
        <v>195</v>
      </c>
      <c r="CP29" s="86">
        <v>589</v>
      </c>
      <c r="CQ29" s="165"/>
      <c r="CR29" s="86">
        <v>14037</v>
      </c>
      <c r="CS29" s="86">
        <v>1671</v>
      </c>
      <c r="CT29" s="86">
        <v>1085</v>
      </c>
      <c r="CU29" s="86">
        <v>12975</v>
      </c>
      <c r="CV29" s="86">
        <v>279</v>
      </c>
      <c r="CW29" s="86">
        <v>10140</v>
      </c>
      <c r="CX29" s="86">
        <v>3638</v>
      </c>
      <c r="CY29" s="86">
        <v>259</v>
      </c>
      <c r="CZ29" s="86">
        <v>840</v>
      </c>
      <c r="DA29" s="86">
        <v>13197</v>
      </c>
      <c r="DB29" s="86">
        <v>172</v>
      </c>
      <c r="DC29" s="86">
        <v>43</v>
      </c>
      <c r="DD29" s="86">
        <v>43</v>
      </c>
      <c r="DE29" s="86">
        <v>129</v>
      </c>
      <c r="DF29" s="86">
        <v>1</v>
      </c>
      <c r="DG29" s="86">
        <v>109</v>
      </c>
      <c r="DH29" s="86">
        <v>55</v>
      </c>
      <c r="DI29" s="86">
        <v>8</v>
      </c>
      <c r="DJ29" s="86">
        <v>33</v>
      </c>
      <c r="DK29" s="86">
        <v>139</v>
      </c>
      <c r="DL29" s="86">
        <v>1</v>
      </c>
      <c r="DM29" s="86">
        <v>2055</v>
      </c>
      <c r="DN29" s="86">
        <v>1</v>
      </c>
      <c r="DO29" s="86"/>
      <c r="DP29" s="86"/>
      <c r="DQ29" s="86"/>
      <c r="DR29" s="86">
        <v>965</v>
      </c>
      <c r="DS29" s="86">
        <v>847</v>
      </c>
      <c r="DT29" s="86"/>
      <c r="DU29" s="86">
        <v>2</v>
      </c>
      <c r="DV29" s="86"/>
      <c r="DW29" s="254"/>
      <c r="DX29" s="254"/>
      <c r="DY29" s="270">
        <v>1087</v>
      </c>
      <c r="DZ29" s="270">
        <v>476</v>
      </c>
      <c r="EA29" s="270">
        <v>5253</v>
      </c>
      <c r="EB29" s="270">
        <v>2411</v>
      </c>
      <c r="EC29" s="270">
        <v>701</v>
      </c>
      <c r="ED29" s="270">
        <v>685</v>
      </c>
      <c r="EE29" s="86">
        <v>598</v>
      </c>
      <c r="EF29" s="86">
        <v>445</v>
      </c>
      <c r="EG29" s="86">
        <v>13</v>
      </c>
      <c r="EH29" s="86">
        <v>847</v>
      </c>
      <c r="EI29" s="86">
        <v>118</v>
      </c>
      <c r="EJ29" s="86">
        <v>13</v>
      </c>
      <c r="EK29" s="86">
        <v>3</v>
      </c>
      <c r="EL29" s="86">
        <v>10</v>
      </c>
      <c r="EM29" s="86"/>
      <c r="EN29" s="86">
        <v>9417</v>
      </c>
      <c r="EO29" s="86">
        <v>210</v>
      </c>
      <c r="EP29" s="86">
        <v>3133</v>
      </c>
      <c r="EQ29" s="86">
        <v>8130</v>
      </c>
      <c r="ER29" s="86">
        <v>8049</v>
      </c>
      <c r="ES29" s="86">
        <v>81</v>
      </c>
      <c r="ET29" s="309">
        <v>25612.7</v>
      </c>
      <c r="EU29" s="309">
        <v>7048.1</v>
      </c>
      <c r="EV29" s="309">
        <v>572.6</v>
      </c>
      <c r="EW29" s="309">
        <v>724.6</v>
      </c>
      <c r="EX29" s="309">
        <v>5614.3</v>
      </c>
      <c r="EY29" s="309">
        <v>17230.3</v>
      </c>
      <c r="EZ29" s="309">
        <v>10446.3</v>
      </c>
      <c r="FA29" s="309">
        <v>1439.6</v>
      </c>
      <c r="FB29" s="309">
        <v>1416.5</v>
      </c>
      <c r="FC29" s="309">
        <v>23.1</v>
      </c>
      <c r="FD29" s="309">
        <v>9006.7</v>
      </c>
      <c r="FE29" s="309">
        <v>8788.1</v>
      </c>
      <c r="FF29" s="309">
        <v>218.6</v>
      </c>
      <c r="FG29" s="309">
        <v>6520.4</v>
      </c>
      <c r="FH29" s="309">
        <v>106.4</v>
      </c>
      <c r="FI29" s="309">
        <v>6414</v>
      </c>
      <c r="FJ29" s="309">
        <v>209.6</v>
      </c>
      <c r="FK29" s="309">
        <v>1026.6</v>
      </c>
      <c r="FL29" s="309">
        <v>79.4</v>
      </c>
      <c r="FM29" s="309">
        <v>228.3</v>
      </c>
      <c r="FN29" s="77"/>
      <c r="FO29" s="77"/>
      <c r="FP29" s="77"/>
      <c r="FQ29" s="77"/>
      <c r="FR29" s="77"/>
      <c r="FS29" s="77"/>
      <c r="FT29" s="77"/>
      <c r="FU29" s="77"/>
      <c r="FV29" s="77"/>
      <c r="FW29" s="77"/>
      <c r="FX29" s="77"/>
      <c r="FY29" s="77"/>
      <c r="FZ29" s="77"/>
      <c r="GA29" s="77"/>
      <c r="GB29" s="77"/>
      <c r="GC29" s="77"/>
      <c r="GD29" s="77"/>
      <c r="GE29" s="344"/>
      <c r="GF29" s="344"/>
      <c r="GG29" s="344"/>
      <c r="GH29" s="344"/>
      <c r="GI29" s="344"/>
      <c r="GJ29" s="344"/>
      <c r="GK29" s="344"/>
      <c r="GL29" s="344"/>
      <c r="GM29" s="344"/>
    </row>
    <row r="30" spans="65:167" ht="15.75">
      <c r="BM30" s="184"/>
      <c r="BN30" s="184"/>
      <c r="BO30" s="184"/>
      <c r="BP30" s="184"/>
      <c r="BQ30" s="184"/>
      <c r="BR30" s="184"/>
      <c r="BS30" s="184"/>
      <c r="BT30" s="184"/>
      <c r="BU30" s="184"/>
      <c r="BV30" s="184"/>
      <c r="BW30" s="184"/>
      <c r="BX30" s="184"/>
      <c r="BY30" s="184"/>
      <c r="BZ30" s="184"/>
      <c r="CA30" s="198"/>
      <c r="DZ30" s="81"/>
      <c r="EY30" s="326"/>
      <c r="EZ30" s="326"/>
      <c r="FA30" s="326"/>
      <c r="FB30" s="326"/>
      <c r="FC30" s="326"/>
      <c r="FD30" s="326"/>
      <c r="FE30" s="326"/>
      <c r="FF30" s="326"/>
      <c r="FG30" s="326"/>
      <c r="FH30" s="326"/>
      <c r="FI30" s="336"/>
      <c r="FJ30" s="336"/>
      <c r="FK30" s="336"/>
    </row>
    <row r="32" spans="3:169" ht="14.25">
      <c r="C32" s="50">
        <f>SUM(C8:C29)</f>
        <v>1603</v>
      </c>
      <c r="D32" s="50">
        <f aca="true" t="shared" si="0" ref="D32:AS32">SUM(D8:D29)</f>
        <v>1123</v>
      </c>
      <c r="E32" s="50">
        <f t="shared" si="0"/>
        <v>11</v>
      </c>
      <c r="F32" s="50">
        <f t="shared" si="0"/>
        <v>7</v>
      </c>
      <c r="G32" s="50">
        <f t="shared" si="0"/>
        <v>469</v>
      </c>
      <c r="H32" s="50">
        <f t="shared" si="0"/>
        <v>1716</v>
      </c>
      <c r="I32" s="50">
        <f t="shared" si="0"/>
        <v>1581</v>
      </c>
      <c r="J32" s="50">
        <f t="shared" si="0"/>
        <v>1</v>
      </c>
      <c r="K32" s="50">
        <f t="shared" si="0"/>
        <v>47</v>
      </c>
      <c r="L32" s="50">
        <f t="shared" si="0"/>
        <v>87</v>
      </c>
      <c r="M32" s="50">
        <f t="shared" si="0"/>
        <v>100</v>
      </c>
      <c r="N32" s="50">
        <f t="shared" si="0"/>
        <v>1315</v>
      </c>
      <c r="O32" s="50">
        <f t="shared" si="0"/>
        <v>281</v>
      </c>
      <c r="P32" s="50">
        <f t="shared" si="0"/>
        <v>20</v>
      </c>
      <c r="Q32" s="50">
        <f t="shared" si="0"/>
        <v>473024</v>
      </c>
      <c r="R32" s="50">
        <f t="shared" si="0"/>
        <v>455604</v>
      </c>
      <c r="S32" s="50">
        <f t="shared" si="0"/>
        <v>203931</v>
      </c>
      <c r="T32" s="50">
        <f t="shared" si="0"/>
        <v>251673</v>
      </c>
      <c r="U32" s="50">
        <f t="shared" si="0"/>
        <v>1700</v>
      </c>
      <c r="V32" s="50">
        <f t="shared" si="0"/>
        <v>5969</v>
      </c>
      <c r="W32" s="50">
        <f t="shared" si="0"/>
        <v>9751</v>
      </c>
      <c r="X32" s="50">
        <f t="shared" si="0"/>
        <v>91413</v>
      </c>
      <c r="Y32" s="50">
        <f t="shared" si="0"/>
        <v>83140</v>
      </c>
      <c r="Z32" s="50">
        <f t="shared" si="0"/>
        <v>1566</v>
      </c>
      <c r="AA32" s="50">
        <f t="shared" si="0"/>
        <v>3086</v>
      </c>
      <c r="AB32" s="50">
        <f t="shared" si="0"/>
        <v>3621</v>
      </c>
      <c r="AC32" s="50">
        <f t="shared" si="0"/>
        <v>62502</v>
      </c>
      <c r="AD32" s="50">
        <f t="shared" si="0"/>
        <v>3</v>
      </c>
      <c r="AE32" s="50">
        <f t="shared" si="0"/>
        <v>166</v>
      </c>
      <c r="AF32" s="50">
        <f t="shared" si="0"/>
        <v>900</v>
      </c>
      <c r="AG32" s="50">
        <f t="shared" si="0"/>
        <v>61433</v>
      </c>
      <c r="AH32" s="50">
        <f t="shared" si="0"/>
        <v>348387</v>
      </c>
      <c r="AI32" s="50">
        <f t="shared" si="0"/>
        <v>20982</v>
      </c>
      <c r="AJ32" s="50">
        <f t="shared" si="0"/>
        <v>20888</v>
      </c>
      <c r="AK32" s="50">
        <f t="shared" si="0"/>
        <v>7206</v>
      </c>
      <c r="AL32" s="50">
        <f t="shared" si="0"/>
        <v>13682</v>
      </c>
      <c r="AM32" s="50">
        <f t="shared" si="0"/>
        <v>94</v>
      </c>
      <c r="AN32" s="50">
        <f t="shared" si="0"/>
        <v>322896</v>
      </c>
      <c r="AO32" s="50">
        <f t="shared" si="0"/>
        <v>322896</v>
      </c>
      <c r="AP32" s="50">
        <f t="shared" si="0"/>
        <v>2929</v>
      </c>
      <c r="AQ32" s="50">
        <f t="shared" si="0"/>
        <v>1580</v>
      </c>
      <c r="AR32" s="50">
        <f t="shared" si="0"/>
        <v>369</v>
      </c>
      <c r="AS32" s="50">
        <f t="shared" si="0"/>
        <v>90</v>
      </c>
      <c r="AT32" s="50">
        <f aca="true" t="shared" si="1" ref="AT32:AZ32">SUM(AT8:AT29)</f>
        <v>109</v>
      </c>
      <c r="AU32" s="50">
        <f t="shared" si="1"/>
        <v>14862</v>
      </c>
      <c r="AV32" s="50">
        <f t="shared" si="1"/>
        <v>67108</v>
      </c>
      <c r="AW32" s="50">
        <f t="shared" si="1"/>
        <v>349372</v>
      </c>
      <c r="AX32" s="50">
        <f t="shared" si="1"/>
        <v>872276</v>
      </c>
      <c r="AY32" s="50">
        <f t="shared" si="1"/>
        <v>163381</v>
      </c>
      <c r="AZ32" s="50">
        <f t="shared" si="1"/>
        <v>70528</v>
      </c>
      <c r="BA32" s="50">
        <f aca="true" t="shared" si="2" ref="AY32:CL32">SUM(BA8:BA29)</f>
        <v>36109</v>
      </c>
      <c r="BB32" s="50">
        <f t="shared" si="2"/>
        <v>19862</v>
      </c>
      <c r="BC32" s="50">
        <f t="shared" si="2"/>
        <v>29929</v>
      </c>
      <c r="BD32" s="50">
        <f t="shared" si="2"/>
        <v>103399</v>
      </c>
      <c r="BE32" s="50">
        <f t="shared" si="2"/>
        <v>3711</v>
      </c>
      <c r="BF32" s="50">
        <f t="shared" si="2"/>
        <v>20438</v>
      </c>
      <c r="BG32" s="50">
        <f t="shared" si="2"/>
        <v>9567</v>
      </c>
      <c r="BH32" s="50">
        <f t="shared" si="2"/>
        <v>69683</v>
      </c>
      <c r="BI32" s="50">
        <f t="shared" si="2"/>
        <v>30053</v>
      </c>
      <c r="BJ32" s="50">
        <f t="shared" si="2"/>
        <v>3461</v>
      </c>
      <c r="BK32" s="50">
        <f t="shared" si="2"/>
        <v>4525</v>
      </c>
      <c r="BL32" s="50">
        <f t="shared" si="2"/>
        <v>87004</v>
      </c>
      <c r="BM32" s="50">
        <f t="shared" si="2"/>
        <v>1236570</v>
      </c>
      <c r="BN32" s="50">
        <f t="shared" si="2"/>
        <v>466374</v>
      </c>
      <c r="BO32" s="50">
        <f t="shared" si="2"/>
        <v>484453</v>
      </c>
      <c r="BP32" s="50">
        <f t="shared" si="2"/>
        <v>170060</v>
      </c>
      <c r="BQ32" s="50">
        <f t="shared" si="2"/>
        <v>87146</v>
      </c>
      <c r="BR32" s="50">
        <f t="shared" si="2"/>
        <v>313754</v>
      </c>
      <c r="BS32" s="50">
        <f t="shared" si="2"/>
        <v>629973</v>
      </c>
      <c r="BT32" s="50">
        <f t="shared" si="2"/>
        <v>280178</v>
      </c>
      <c r="BU32" s="50">
        <f t="shared" si="2"/>
        <v>349795</v>
      </c>
      <c r="BV32" s="50">
        <f t="shared" si="2"/>
        <v>292843</v>
      </c>
      <c r="BW32" s="50">
        <f t="shared" si="2"/>
        <v>14258</v>
      </c>
      <c r="BX32" s="50">
        <f t="shared" si="2"/>
        <v>17361</v>
      </c>
      <c r="BY32" s="50">
        <f t="shared" si="2"/>
        <v>491918</v>
      </c>
      <c r="BZ32" s="50">
        <f aca="true" t="shared" si="3" ref="BZ32:CL32">SUM(BZ8:BZ29)</f>
        <v>35083</v>
      </c>
      <c r="CA32" s="50">
        <f t="shared" si="3"/>
        <v>31562</v>
      </c>
      <c r="CB32" s="50">
        <f t="shared" si="3"/>
        <v>1141</v>
      </c>
      <c r="CC32" s="50">
        <f t="shared" si="3"/>
        <v>3521</v>
      </c>
      <c r="CD32" s="50">
        <f t="shared" si="3"/>
        <v>12415</v>
      </c>
      <c r="CE32" s="50">
        <f t="shared" si="3"/>
        <v>3104</v>
      </c>
      <c r="CF32" s="50">
        <f t="shared" si="3"/>
        <v>24</v>
      </c>
      <c r="CG32" s="50">
        <f t="shared" si="3"/>
        <v>9311</v>
      </c>
      <c r="CH32" s="50">
        <f t="shared" si="3"/>
        <v>53831</v>
      </c>
      <c r="CI32" s="50">
        <f t="shared" si="3"/>
        <v>53352</v>
      </c>
      <c r="CJ32" s="50">
        <f t="shared" si="3"/>
        <v>479</v>
      </c>
      <c r="CK32" s="50">
        <f t="shared" si="3"/>
        <v>10470</v>
      </c>
      <c r="CL32" s="50">
        <f t="shared" si="3"/>
        <v>2145</v>
      </c>
      <c r="CM32" s="50">
        <f aca="true" t="shared" si="4" ref="CM32:DR32">SUM(CM8:CM29)</f>
        <v>5558</v>
      </c>
      <c r="CN32" s="50">
        <f t="shared" si="4"/>
        <v>37803</v>
      </c>
      <c r="CO32" s="50">
        <f t="shared" si="4"/>
        <v>1580</v>
      </c>
      <c r="CP32" s="50">
        <f t="shared" si="4"/>
        <v>4462</v>
      </c>
      <c r="CQ32" s="50">
        <f t="shared" si="4"/>
        <v>1820</v>
      </c>
      <c r="CR32" s="50">
        <f t="shared" si="4"/>
        <v>215937</v>
      </c>
      <c r="CS32" s="50">
        <f t="shared" si="4"/>
        <v>21252</v>
      </c>
      <c r="CT32" s="50">
        <f t="shared" si="4"/>
        <v>28001</v>
      </c>
      <c r="CU32" s="50">
        <f t="shared" si="4"/>
        <v>191691</v>
      </c>
      <c r="CV32" s="50">
        <f t="shared" si="4"/>
        <v>2642</v>
      </c>
      <c r="CW32" s="50">
        <f t="shared" si="4"/>
        <v>158830</v>
      </c>
      <c r="CX32" s="50">
        <f t="shared" si="4"/>
        <v>33016</v>
      </c>
      <c r="CY32" s="50">
        <f t="shared" si="4"/>
        <v>24091</v>
      </c>
      <c r="CZ32" s="50">
        <f t="shared" si="4"/>
        <v>15363</v>
      </c>
      <c r="DA32" s="50">
        <f t="shared" si="4"/>
        <v>200574</v>
      </c>
      <c r="DB32" s="50">
        <f t="shared" si="4"/>
        <v>13175</v>
      </c>
      <c r="DC32" s="50">
        <f t="shared" si="4"/>
        <v>2929</v>
      </c>
      <c r="DD32" s="50">
        <f t="shared" si="4"/>
        <v>4733</v>
      </c>
      <c r="DE32" s="50">
        <f t="shared" si="4"/>
        <v>8027</v>
      </c>
      <c r="DF32" s="50">
        <f t="shared" si="4"/>
        <v>287</v>
      </c>
      <c r="DG32" s="50">
        <f t="shared" si="4"/>
        <v>6915</v>
      </c>
      <c r="DH32" s="50">
        <f t="shared" si="4"/>
        <v>4089</v>
      </c>
      <c r="DI32" s="50">
        <f t="shared" si="4"/>
        <v>2171</v>
      </c>
      <c r="DJ32" s="50">
        <f t="shared" si="4"/>
        <v>3571</v>
      </c>
      <c r="DK32" s="50">
        <f t="shared" si="4"/>
        <v>9604</v>
      </c>
      <c r="DL32" s="50">
        <f t="shared" si="4"/>
        <v>344</v>
      </c>
      <c r="DM32" s="50">
        <f t="shared" si="4"/>
        <v>62444</v>
      </c>
      <c r="DN32" s="50">
        <f t="shared" si="4"/>
        <v>18</v>
      </c>
      <c r="DO32" s="50">
        <f t="shared" si="4"/>
        <v>0</v>
      </c>
      <c r="DP32" s="50">
        <f t="shared" si="4"/>
        <v>2046</v>
      </c>
      <c r="DQ32" s="50">
        <f t="shared" si="4"/>
        <v>480</v>
      </c>
      <c r="DR32" s="50">
        <f t="shared" si="4"/>
        <v>22682</v>
      </c>
      <c r="DS32" s="50">
        <f aca="true" t="shared" si="5" ref="DS32:FM32">SUM(DS8:DS29)</f>
        <v>16492</v>
      </c>
      <c r="DT32" s="50">
        <f t="shared" si="5"/>
        <v>7</v>
      </c>
      <c r="DU32" s="50">
        <f t="shared" si="5"/>
        <v>3428</v>
      </c>
      <c r="DV32" s="50">
        <f t="shared" si="5"/>
        <v>2645</v>
      </c>
      <c r="DW32" s="50">
        <f t="shared" si="5"/>
        <v>324</v>
      </c>
      <c r="DX32" s="50">
        <f t="shared" si="5"/>
        <v>274</v>
      </c>
      <c r="DY32" s="50">
        <f t="shared" si="5"/>
        <v>33939</v>
      </c>
      <c r="DZ32" s="50">
        <f t="shared" si="5"/>
        <v>14451</v>
      </c>
      <c r="EA32" s="50">
        <f t="shared" si="5"/>
        <v>196457</v>
      </c>
      <c r="EB32" s="50">
        <f t="shared" si="5"/>
        <v>55216</v>
      </c>
      <c r="EC32" s="50">
        <f t="shared" si="5"/>
        <v>22705</v>
      </c>
      <c r="ED32" s="50">
        <f t="shared" si="5"/>
        <v>9924</v>
      </c>
      <c r="EE32" s="50">
        <f t="shared" si="5"/>
        <v>30950</v>
      </c>
      <c r="EF32" s="50">
        <f t="shared" si="5"/>
        <v>37551</v>
      </c>
      <c r="EG32" s="50">
        <f t="shared" si="5"/>
        <v>1128</v>
      </c>
      <c r="EH32" s="50">
        <f t="shared" si="5"/>
        <v>19793</v>
      </c>
      <c r="EI32" s="50">
        <f t="shared" si="5"/>
        <v>6816</v>
      </c>
      <c r="EJ32" s="50">
        <f t="shared" si="5"/>
        <v>290</v>
      </c>
      <c r="EK32" s="50">
        <f t="shared" si="5"/>
        <v>52</v>
      </c>
      <c r="EL32" s="50">
        <f t="shared" si="5"/>
        <v>220</v>
      </c>
      <c r="EM32" s="50">
        <f t="shared" si="5"/>
        <v>18</v>
      </c>
      <c r="EN32" s="50">
        <f t="shared" si="5"/>
        <v>350835</v>
      </c>
      <c r="EO32" s="50">
        <f t="shared" si="5"/>
        <v>4661</v>
      </c>
      <c r="EP32" s="50">
        <f t="shared" si="5"/>
        <v>109048</v>
      </c>
      <c r="EQ32" s="50">
        <f t="shared" si="5"/>
        <v>247665</v>
      </c>
      <c r="ER32" s="50">
        <f t="shared" si="5"/>
        <v>243436</v>
      </c>
      <c r="ES32" s="50">
        <f t="shared" si="5"/>
        <v>4229</v>
      </c>
      <c r="ET32" s="50">
        <f t="shared" si="5"/>
        <v>994298.6999999998</v>
      </c>
      <c r="EU32" s="50">
        <f t="shared" si="5"/>
        <v>347539.6</v>
      </c>
      <c r="EV32" s="50">
        <f t="shared" si="5"/>
        <v>27743.899999999998</v>
      </c>
      <c r="EW32" s="50">
        <f t="shared" si="5"/>
        <v>93843.79999999999</v>
      </c>
      <c r="EX32" s="50">
        <f t="shared" si="5"/>
        <v>144476.3</v>
      </c>
      <c r="EY32" s="50">
        <f t="shared" si="5"/>
        <v>447348.5999999999</v>
      </c>
      <c r="EZ32" s="50">
        <f t="shared" si="5"/>
        <v>283000.29999999993</v>
      </c>
      <c r="FA32" s="50">
        <f t="shared" si="5"/>
        <v>61325.5</v>
      </c>
      <c r="FB32" s="50">
        <f t="shared" si="5"/>
        <v>58485.8</v>
      </c>
      <c r="FC32" s="50">
        <f t="shared" si="5"/>
        <v>2839.6999999999994</v>
      </c>
      <c r="FD32" s="50">
        <f t="shared" si="5"/>
        <v>221674.80000000005</v>
      </c>
      <c r="FE32" s="50">
        <f t="shared" si="5"/>
        <v>219198</v>
      </c>
      <c r="FF32" s="50">
        <f t="shared" si="5"/>
        <v>2476.8</v>
      </c>
      <c r="FG32" s="50">
        <f t="shared" si="5"/>
        <v>122294.7</v>
      </c>
      <c r="FH32" s="50">
        <f t="shared" si="5"/>
        <v>11117.300000000005</v>
      </c>
      <c r="FI32" s="50">
        <f t="shared" si="5"/>
        <v>111177.39999999998</v>
      </c>
      <c r="FJ32" s="50">
        <f t="shared" si="5"/>
        <v>27221.900000000005</v>
      </c>
      <c r="FK32" s="50">
        <f t="shared" si="5"/>
        <v>114774.20000000003</v>
      </c>
      <c r="FL32" s="50">
        <f t="shared" si="5"/>
        <v>19912.5</v>
      </c>
      <c r="FM32" s="50">
        <f t="shared" si="5"/>
        <v>64723.80000000001</v>
      </c>
    </row>
    <row r="33" spans="3:169" ht="14.25">
      <c r="C33" s="87">
        <v>1603</v>
      </c>
      <c r="D33" s="87">
        <v>1123</v>
      </c>
      <c r="E33" s="87">
        <v>11</v>
      </c>
      <c r="F33" s="87">
        <v>7</v>
      </c>
      <c r="G33" s="87">
        <v>469</v>
      </c>
      <c r="H33" s="87">
        <v>1716</v>
      </c>
      <c r="I33" s="87">
        <v>1581</v>
      </c>
      <c r="J33" s="87">
        <v>1</v>
      </c>
      <c r="K33" s="87">
        <v>47</v>
      </c>
      <c r="L33" s="87">
        <v>87</v>
      </c>
      <c r="M33" s="87">
        <v>100</v>
      </c>
      <c r="N33" s="87">
        <v>1315</v>
      </c>
      <c r="O33" s="87">
        <v>281</v>
      </c>
      <c r="P33" s="87">
        <v>20</v>
      </c>
      <c r="Q33" s="87">
        <v>473024</v>
      </c>
      <c r="R33" s="87">
        <v>455604</v>
      </c>
      <c r="S33" s="87">
        <v>203931</v>
      </c>
      <c r="T33" s="87">
        <v>251673</v>
      </c>
      <c r="U33" s="87">
        <v>1700</v>
      </c>
      <c r="V33" s="87">
        <v>5969</v>
      </c>
      <c r="W33" s="87">
        <v>9751</v>
      </c>
      <c r="X33" s="87">
        <v>91413</v>
      </c>
      <c r="Y33" s="87">
        <v>83140</v>
      </c>
      <c r="Z33" s="87">
        <v>1566</v>
      </c>
      <c r="AA33" s="87">
        <v>3086</v>
      </c>
      <c r="AB33" s="87">
        <v>3621</v>
      </c>
      <c r="AC33" s="87">
        <v>62502</v>
      </c>
      <c r="AD33" s="87">
        <v>3</v>
      </c>
      <c r="AE33" s="87">
        <v>166</v>
      </c>
      <c r="AF33" s="87">
        <v>900</v>
      </c>
      <c r="AG33" s="87">
        <v>61433</v>
      </c>
      <c r="AH33" s="136">
        <v>348387</v>
      </c>
      <c r="AI33" s="136">
        <v>20982</v>
      </c>
      <c r="AJ33" s="136">
        <v>20888</v>
      </c>
      <c r="AK33" s="136">
        <v>7206</v>
      </c>
      <c r="AL33" s="136">
        <v>13682</v>
      </c>
      <c r="AM33" s="136">
        <v>94</v>
      </c>
      <c r="AN33" s="136">
        <v>322896</v>
      </c>
      <c r="AO33" s="136">
        <v>322896</v>
      </c>
      <c r="AP33" s="136">
        <v>2929</v>
      </c>
      <c r="AQ33" s="136">
        <v>1580</v>
      </c>
      <c r="AR33" s="136">
        <v>369</v>
      </c>
      <c r="AS33" s="136">
        <v>90</v>
      </c>
      <c r="AT33" s="136">
        <v>109</v>
      </c>
      <c r="AU33" s="136">
        <v>14862</v>
      </c>
      <c r="AV33" s="136">
        <v>67108</v>
      </c>
      <c r="AW33" s="136">
        <v>349372</v>
      </c>
      <c r="AX33" s="136">
        <v>872276</v>
      </c>
      <c r="AY33" s="87">
        <v>163381</v>
      </c>
      <c r="AZ33" s="87">
        <v>70528</v>
      </c>
      <c r="BA33" s="87">
        <v>36109</v>
      </c>
      <c r="BB33" s="87">
        <v>19862</v>
      </c>
      <c r="BC33" s="87">
        <v>29929</v>
      </c>
      <c r="BD33" s="87">
        <v>103399</v>
      </c>
      <c r="BE33" s="87">
        <v>3711</v>
      </c>
      <c r="BF33" s="87">
        <v>20438</v>
      </c>
      <c r="BG33" s="87">
        <v>9567</v>
      </c>
      <c r="BH33" s="87">
        <v>69683</v>
      </c>
      <c r="BI33" s="87">
        <v>30053</v>
      </c>
      <c r="BJ33" s="87">
        <v>3461</v>
      </c>
      <c r="BK33" s="87">
        <v>4525</v>
      </c>
      <c r="BL33" s="87">
        <v>87004</v>
      </c>
      <c r="BM33" s="185" t="s">
        <v>473</v>
      </c>
      <c r="BN33" s="185" t="s">
        <v>474</v>
      </c>
      <c r="BO33" s="185" t="s">
        <v>475</v>
      </c>
      <c r="BP33" s="185" t="s">
        <v>476</v>
      </c>
      <c r="BQ33" s="185" t="s">
        <v>477</v>
      </c>
      <c r="BR33" s="185" t="s">
        <v>478</v>
      </c>
      <c r="BS33" s="185" t="s">
        <v>479</v>
      </c>
      <c r="BT33" s="185" t="s">
        <v>480</v>
      </c>
      <c r="BU33" s="185" t="s">
        <v>481</v>
      </c>
      <c r="BV33" s="185" t="s">
        <v>482</v>
      </c>
      <c r="BW33" s="185" t="s">
        <v>483</v>
      </c>
      <c r="BX33" s="185" t="s">
        <v>484</v>
      </c>
      <c r="BY33" s="185" t="s">
        <v>485</v>
      </c>
      <c r="BZ33" s="87">
        <v>35083</v>
      </c>
      <c r="CA33" s="87">
        <v>31562</v>
      </c>
      <c r="CB33" s="87">
        <v>1141</v>
      </c>
      <c r="CC33" s="87">
        <v>3521</v>
      </c>
      <c r="CD33" s="87">
        <v>12415</v>
      </c>
      <c r="CE33" s="87">
        <v>3104</v>
      </c>
      <c r="CF33" s="87">
        <v>24</v>
      </c>
      <c r="CG33" s="87">
        <v>9311</v>
      </c>
      <c r="CH33" s="185" t="s">
        <v>486</v>
      </c>
      <c r="CI33" s="185" t="s">
        <v>487</v>
      </c>
      <c r="CJ33" s="185" t="s">
        <v>488</v>
      </c>
      <c r="CK33" s="185" t="s">
        <v>489</v>
      </c>
      <c r="CL33" s="87">
        <v>2145</v>
      </c>
      <c r="CM33" s="185" t="s">
        <v>490</v>
      </c>
      <c r="CN33" s="185" t="s">
        <v>491</v>
      </c>
      <c r="CO33" s="87">
        <v>1580</v>
      </c>
      <c r="CP33" s="87">
        <v>4462</v>
      </c>
      <c r="CQ33" s="185" t="s">
        <v>492</v>
      </c>
      <c r="CR33" s="87">
        <v>215937</v>
      </c>
      <c r="CS33" s="87">
        <v>21252</v>
      </c>
      <c r="CT33" s="87">
        <v>28001</v>
      </c>
      <c r="CU33" s="87">
        <v>191691</v>
      </c>
      <c r="CV33" s="87">
        <v>2642</v>
      </c>
      <c r="CW33" s="87">
        <v>158830</v>
      </c>
      <c r="CX33" s="87">
        <v>33016</v>
      </c>
      <c r="CY33" s="87">
        <v>24091</v>
      </c>
      <c r="CZ33" s="87">
        <v>15363</v>
      </c>
      <c r="DA33" s="87">
        <v>200574</v>
      </c>
      <c r="DB33" s="87">
        <v>13175</v>
      </c>
      <c r="DC33" s="87">
        <v>2929</v>
      </c>
      <c r="DD33" s="87">
        <v>4733</v>
      </c>
      <c r="DE33" s="87">
        <v>8027</v>
      </c>
      <c r="DF33" s="87">
        <v>287</v>
      </c>
      <c r="DG33" s="87">
        <v>6915</v>
      </c>
      <c r="DH33" s="87">
        <v>4089</v>
      </c>
      <c r="DI33" s="87">
        <v>2171</v>
      </c>
      <c r="DJ33" s="87">
        <v>3571</v>
      </c>
      <c r="DK33" s="87">
        <v>9604</v>
      </c>
      <c r="DL33" s="87">
        <v>344</v>
      </c>
      <c r="DM33" s="87">
        <v>62444</v>
      </c>
      <c r="DN33" s="87">
        <v>18</v>
      </c>
      <c r="DO33" s="87">
        <v>0</v>
      </c>
      <c r="DP33" s="87">
        <v>2046</v>
      </c>
      <c r="DQ33" s="87">
        <v>480</v>
      </c>
      <c r="DR33" s="87">
        <v>22682</v>
      </c>
      <c r="DS33" s="87">
        <v>16492</v>
      </c>
      <c r="DT33" s="87">
        <v>7</v>
      </c>
      <c r="DU33" s="87">
        <v>3428</v>
      </c>
      <c r="DV33" s="87">
        <v>2645</v>
      </c>
      <c r="DW33" s="87">
        <v>324</v>
      </c>
      <c r="DX33" s="87">
        <v>274</v>
      </c>
      <c r="DY33" s="87">
        <v>33939</v>
      </c>
      <c r="DZ33" s="87">
        <v>14451</v>
      </c>
      <c r="EA33" s="87">
        <v>196457</v>
      </c>
      <c r="EB33" s="87">
        <v>55216</v>
      </c>
      <c r="EC33" s="87">
        <v>22705</v>
      </c>
      <c r="ED33" s="87">
        <v>9924</v>
      </c>
      <c r="EE33" s="87">
        <v>30950</v>
      </c>
      <c r="EF33" s="87">
        <v>37551</v>
      </c>
      <c r="EG33" s="87">
        <v>1128</v>
      </c>
      <c r="EH33" s="87">
        <v>19793</v>
      </c>
      <c r="EI33" s="87">
        <v>6816</v>
      </c>
      <c r="EJ33" s="294">
        <v>290</v>
      </c>
      <c r="EK33" s="294">
        <v>52</v>
      </c>
      <c r="EL33" s="294">
        <v>220</v>
      </c>
      <c r="EM33" s="294">
        <v>18</v>
      </c>
      <c r="EN33" s="87">
        <v>350835</v>
      </c>
      <c r="EO33" s="87">
        <v>4661</v>
      </c>
      <c r="EP33" s="87">
        <v>109048</v>
      </c>
      <c r="EQ33" s="87">
        <v>247665</v>
      </c>
      <c r="ER33" s="87">
        <v>243436</v>
      </c>
      <c r="ES33" s="87">
        <v>4229</v>
      </c>
      <c r="ET33" s="310">
        <v>994298.7</v>
      </c>
      <c r="EU33" s="310">
        <v>347539.6</v>
      </c>
      <c r="EV33" s="310">
        <v>27743.9</v>
      </c>
      <c r="EW33" s="310">
        <v>93843.8</v>
      </c>
      <c r="EX33" s="310">
        <v>144476.3</v>
      </c>
      <c r="EY33" s="310">
        <v>447348.6</v>
      </c>
      <c r="EZ33" s="310">
        <v>283000.3</v>
      </c>
      <c r="FA33" s="310">
        <v>61325.5</v>
      </c>
      <c r="FB33" s="310">
        <v>58485.8</v>
      </c>
      <c r="FC33" s="310">
        <v>2839.7</v>
      </c>
      <c r="FD33" s="310">
        <v>221674.8</v>
      </c>
      <c r="FE33" s="310">
        <v>219198</v>
      </c>
      <c r="FF33" s="310">
        <v>2476.8</v>
      </c>
      <c r="FG33" s="310">
        <v>122294.7</v>
      </c>
      <c r="FH33" s="310">
        <v>11117.3</v>
      </c>
      <c r="FI33" s="310">
        <v>111177.4</v>
      </c>
      <c r="FJ33" s="310">
        <v>27221.9</v>
      </c>
      <c r="FK33" s="310">
        <v>114774.2</v>
      </c>
      <c r="FL33" s="310">
        <v>19912.5</v>
      </c>
      <c r="FM33" s="310">
        <v>64723.8</v>
      </c>
    </row>
    <row r="34" spans="3:169" ht="14.25">
      <c r="C34" s="88">
        <f>C7-C32</f>
        <v>0</v>
      </c>
      <c r="D34" s="88">
        <f aca="true" t="shared" si="6" ref="D34:AI34">D7-D32</f>
        <v>0</v>
      </c>
      <c r="E34" s="88">
        <f t="shared" si="6"/>
        <v>0</v>
      </c>
      <c r="F34" s="88">
        <f t="shared" si="6"/>
        <v>0</v>
      </c>
      <c r="G34" s="88">
        <f t="shared" si="6"/>
        <v>0</v>
      </c>
      <c r="H34" s="88">
        <f t="shared" si="6"/>
        <v>0</v>
      </c>
      <c r="I34" s="88">
        <f t="shared" si="6"/>
        <v>0</v>
      </c>
      <c r="J34" s="88">
        <f t="shared" si="6"/>
        <v>0</v>
      </c>
      <c r="K34" s="88">
        <f t="shared" si="6"/>
        <v>0</v>
      </c>
      <c r="L34" s="88">
        <f t="shared" si="6"/>
        <v>0</v>
      </c>
      <c r="M34" s="88">
        <f t="shared" si="6"/>
        <v>0</v>
      </c>
      <c r="N34" s="88">
        <f t="shared" si="6"/>
        <v>0</v>
      </c>
      <c r="O34" s="88">
        <f t="shared" si="6"/>
        <v>0</v>
      </c>
      <c r="P34" s="88">
        <f t="shared" si="6"/>
        <v>0</v>
      </c>
      <c r="Q34" s="88">
        <f t="shared" si="6"/>
        <v>0</v>
      </c>
      <c r="R34" s="88">
        <f t="shared" si="6"/>
        <v>0</v>
      </c>
      <c r="S34" s="88">
        <f t="shared" si="6"/>
        <v>0</v>
      </c>
      <c r="T34" s="88">
        <f t="shared" si="6"/>
        <v>0</v>
      </c>
      <c r="U34" s="88">
        <f t="shared" si="6"/>
        <v>0</v>
      </c>
      <c r="V34" s="88">
        <f t="shared" si="6"/>
        <v>0</v>
      </c>
      <c r="W34" s="88">
        <f t="shared" si="6"/>
        <v>0</v>
      </c>
      <c r="X34" s="88">
        <f t="shared" si="6"/>
        <v>0</v>
      </c>
      <c r="Y34" s="88">
        <f t="shared" si="6"/>
        <v>0</v>
      </c>
      <c r="Z34" s="88">
        <f t="shared" si="6"/>
        <v>0</v>
      </c>
      <c r="AA34" s="88">
        <f t="shared" si="6"/>
        <v>0</v>
      </c>
      <c r="AB34" s="88">
        <f t="shared" si="6"/>
        <v>0</v>
      </c>
      <c r="AC34" s="88">
        <f t="shared" si="6"/>
        <v>0</v>
      </c>
      <c r="AD34" s="88">
        <f t="shared" si="6"/>
        <v>0</v>
      </c>
      <c r="AE34" s="88">
        <f t="shared" si="6"/>
        <v>0</v>
      </c>
      <c r="AF34" s="88">
        <f t="shared" si="6"/>
        <v>0</v>
      </c>
      <c r="AG34" s="88">
        <f t="shared" si="6"/>
        <v>0</v>
      </c>
      <c r="AH34" s="88">
        <f t="shared" si="6"/>
        <v>0</v>
      </c>
      <c r="AI34" s="88">
        <f t="shared" si="6"/>
        <v>0</v>
      </c>
      <c r="AJ34" s="88">
        <f aca="true" t="shared" si="7" ref="AJ34:BO34">AJ7-AJ32</f>
        <v>0</v>
      </c>
      <c r="AK34" s="88">
        <f t="shared" si="7"/>
        <v>0</v>
      </c>
      <c r="AL34" s="88">
        <f t="shared" si="7"/>
        <v>0</v>
      </c>
      <c r="AM34" s="88">
        <f t="shared" si="7"/>
        <v>0</v>
      </c>
      <c r="AN34" s="88">
        <f t="shared" si="7"/>
        <v>0</v>
      </c>
      <c r="AO34" s="88">
        <f t="shared" si="7"/>
        <v>0</v>
      </c>
      <c r="AP34" s="88">
        <f t="shared" si="7"/>
        <v>0</v>
      </c>
      <c r="AQ34" s="88">
        <f t="shared" si="7"/>
        <v>0</v>
      </c>
      <c r="AR34" s="88">
        <f t="shared" si="7"/>
        <v>0</v>
      </c>
      <c r="AS34" s="88">
        <f t="shared" si="7"/>
        <v>0</v>
      </c>
      <c r="AT34" s="88">
        <f t="shared" si="7"/>
        <v>0</v>
      </c>
      <c r="AU34" s="88">
        <f t="shared" si="7"/>
        <v>0</v>
      </c>
      <c r="AV34" s="88">
        <f t="shared" si="7"/>
        <v>0</v>
      </c>
      <c r="AW34" s="88">
        <f t="shared" si="7"/>
        <v>0</v>
      </c>
      <c r="AX34" s="88">
        <f t="shared" si="7"/>
        <v>0</v>
      </c>
      <c r="AY34" s="88">
        <f t="shared" si="7"/>
        <v>0</v>
      </c>
      <c r="AZ34" s="88">
        <f t="shared" si="7"/>
        <v>0</v>
      </c>
      <c r="BA34" s="88">
        <f t="shared" si="7"/>
        <v>0</v>
      </c>
      <c r="BB34" s="88">
        <f t="shared" si="7"/>
        <v>0</v>
      </c>
      <c r="BC34" s="88">
        <f t="shared" si="7"/>
        <v>0</v>
      </c>
      <c r="BD34" s="88">
        <f t="shared" si="7"/>
        <v>0</v>
      </c>
      <c r="BE34" s="88">
        <f t="shared" si="7"/>
        <v>0</v>
      </c>
      <c r="BF34" s="88">
        <f t="shared" si="7"/>
        <v>0</v>
      </c>
      <c r="BG34" s="88">
        <f t="shared" si="7"/>
        <v>0</v>
      </c>
      <c r="BH34" s="88">
        <f t="shared" si="7"/>
        <v>0</v>
      </c>
      <c r="BI34" s="88">
        <f t="shared" si="7"/>
        <v>0</v>
      </c>
      <c r="BJ34" s="88">
        <f t="shared" si="7"/>
        <v>0</v>
      </c>
      <c r="BK34" s="88">
        <f t="shared" si="7"/>
        <v>0</v>
      </c>
      <c r="BL34" s="88">
        <f t="shared" si="7"/>
        <v>0</v>
      </c>
      <c r="BM34" s="88">
        <f t="shared" si="7"/>
        <v>0</v>
      </c>
      <c r="BN34" s="88">
        <f t="shared" si="7"/>
        <v>0</v>
      </c>
      <c r="BO34" s="88">
        <f t="shared" si="7"/>
        <v>0</v>
      </c>
      <c r="BP34" s="88">
        <f aca="true" t="shared" si="8" ref="BP34:CU34">BP7-BP32</f>
        <v>0</v>
      </c>
      <c r="BQ34" s="88">
        <f t="shared" si="8"/>
        <v>0</v>
      </c>
      <c r="BR34" s="88">
        <f t="shared" si="8"/>
        <v>0</v>
      </c>
      <c r="BS34" s="88">
        <f t="shared" si="8"/>
        <v>0</v>
      </c>
      <c r="BT34" s="88">
        <f t="shared" si="8"/>
        <v>0</v>
      </c>
      <c r="BU34" s="88">
        <f t="shared" si="8"/>
        <v>0</v>
      </c>
      <c r="BV34" s="88">
        <f t="shared" si="8"/>
        <v>0</v>
      </c>
      <c r="BW34" s="88">
        <f t="shared" si="8"/>
        <v>0</v>
      </c>
      <c r="BX34" s="88">
        <f t="shared" si="8"/>
        <v>0</v>
      </c>
      <c r="BY34" s="88">
        <f t="shared" si="8"/>
        <v>0</v>
      </c>
      <c r="BZ34" s="88">
        <f t="shared" si="8"/>
        <v>0</v>
      </c>
      <c r="CA34" s="88">
        <f t="shared" si="8"/>
        <v>0</v>
      </c>
      <c r="CB34" s="88">
        <f t="shared" si="8"/>
        <v>0</v>
      </c>
      <c r="CC34" s="88">
        <f t="shared" si="8"/>
        <v>0</v>
      </c>
      <c r="CD34" s="88">
        <f t="shared" si="8"/>
        <v>0</v>
      </c>
      <c r="CE34" s="88">
        <f t="shared" si="8"/>
        <v>0</v>
      </c>
      <c r="CF34" s="88">
        <f t="shared" si="8"/>
        <v>0</v>
      </c>
      <c r="CG34" s="88">
        <f t="shared" si="8"/>
        <v>0</v>
      </c>
      <c r="CH34" s="88">
        <f t="shared" si="8"/>
        <v>0</v>
      </c>
      <c r="CI34" s="88">
        <f t="shared" si="8"/>
        <v>0</v>
      </c>
      <c r="CJ34" s="88">
        <f t="shared" si="8"/>
        <v>0</v>
      </c>
      <c r="CK34" s="88">
        <f t="shared" si="8"/>
        <v>0</v>
      </c>
      <c r="CL34" s="88">
        <f t="shared" si="8"/>
        <v>0</v>
      </c>
      <c r="CM34" s="88">
        <f t="shared" si="8"/>
        <v>0</v>
      </c>
      <c r="CN34" s="88">
        <f t="shared" si="8"/>
        <v>0</v>
      </c>
      <c r="CO34" s="88">
        <f t="shared" si="8"/>
        <v>0</v>
      </c>
      <c r="CP34" s="88">
        <f t="shared" si="8"/>
        <v>0</v>
      </c>
      <c r="CQ34" s="88">
        <f t="shared" si="8"/>
        <v>0</v>
      </c>
      <c r="CR34" s="88">
        <f t="shared" si="8"/>
        <v>0</v>
      </c>
      <c r="CS34" s="88">
        <f t="shared" si="8"/>
        <v>0</v>
      </c>
      <c r="CT34" s="88">
        <f t="shared" si="8"/>
        <v>0</v>
      </c>
      <c r="CU34" s="88">
        <f t="shared" si="8"/>
        <v>0</v>
      </c>
      <c r="CV34" s="88">
        <f aca="true" t="shared" si="9" ref="CV34:EA34">CV7-CV32</f>
        <v>0</v>
      </c>
      <c r="CW34" s="88">
        <f t="shared" si="9"/>
        <v>0</v>
      </c>
      <c r="CX34" s="88">
        <f t="shared" si="9"/>
        <v>0</v>
      </c>
      <c r="CY34" s="88">
        <f t="shared" si="9"/>
        <v>0</v>
      </c>
      <c r="CZ34" s="88">
        <f t="shared" si="9"/>
        <v>0</v>
      </c>
      <c r="DA34" s="88">
        <f t="shared" si="9"/>
        <v>0</v>
      </c>
      <c r="DB34" s="88">
        <f t="shared" si="9"/>
        <v>0</v>
      </c>
      <c r="DC34" s="88">
        <f t="shared" si="9"/>
        <v>0</v>
      </c>
      <c r="DD34" s="88">
        <f t="shared" si="9"/>
        <v>0</v>
      </c>
      <c r="DE34" s="88">
        <f t="shared" si="9"/>
        <v>0</v>
      </c>
      <c r="DF34" s="88">
        <f t="shared" si="9"/>
        <v>0</v>
      </c>
      <c r="DG34" s="88">
        <f t="shared" si="9"/>
        <v>0</v>
      </c>
      <c r="DH34" s="88">
        <f t="shared" si="9"/>
        <v>0</v>
      </c>
      <c r="DI34" s="88">
        <f t="shared" si="9"/>
        <v>0</v>
      </c>
      <c r="DJ34" s="88">
        <f t="shared" si="9"/>
        <v>0</v>
      </c>
      <c r="DK34" s="88">
        <f t="shared" si="9"/>
        <v>0</v>
      </c>
      <c r="DL34" s="88">
        <f t="shared" si="9"/>
        <v>0</v>
      </c>
      <c r="DM34" s="88">
        <f t="shared" si="9"/>
        <v>0</v>
      </c>
      <c r="DN34" s="88">
        <f t="shared" si="9"/>
        <v>0</v>
      </c>
      <c r="DO34" s="88">
        <f t="shared" si="9"/>
        <v>0</v>
      </c>
      <c r="DP34" s="88">
        <f t="shared" si="9"/>
        <v>0</v>
      </c>
      <c r="DQ34" s="88">
        <f t="shared" si="9"/>
        <v>0</v>
      </c>
      <c r="DR34" s="88">
        <f t="shared" si="9"/>
        <v>0</v>
      </c>
      <c r="DS34" s="88">
        <f t="shared" si="9"/>
        <v>0</v>
      </c>
      <c r="DT34" s="88">
        <f t="shared" si="9"/>
        <v>0</v>
      </c>
      <c r="DU34" s="88">
        <f t="shared" si="9"/>
        <v>0</v>
      </c>
      <c r="DV34" s="88">
        <f t="shared" si="9"/>
        <v>0</v>
      </c>
      <c r="DW34" s="88">
        <f t="shared" si="9"/>
        <v>0</v>
      </c>
      <c r="DX34" s="88">
        <f t="shared" si="9"/>
        <v>0</v>
      </c>
      <c r="DY34" s="88">
        <f t="shared" si="9"/>
        <v>0</v>
      </c>
      <c r="DZ34" s="88">
        <f t="shared" si="9"/>
        <v>0</v>
      </c>
      <c r="EA34" s="88">
        <f t="shared" si="9"/>
        <v>0</v>
      </c>
      <c r="EB34" s="88">
        <f aca="true" t="shared" si="10" ref="EB34:FM34">EB7-EB32</f>
        <v>0</v>
      </c>
      <c r="EC34" s="88">
        <f t="shared" si="10"/>
        <v>0</v>
      </c>
      <c r="ED34" s="88">
        <f t="shared" si="10"/>
        <v>0</v>
      </c>
      <c r="EE34" s="88">
        <f t="shared" si="10"/>
        <v>0</v>
      </c>
      <c r="EF34" s="88">
        <f t="shared" si="10"/>
        <v>0</v>
      </c>
      <c r="EG34" s="88">
        <f t="shared" si="10"/>
        <v>0</v>
      </c>
      <c r="EH34" s="88">
        <f t="shared" si="10"/>
        <v>0</v>
      </c>
      <c r="EI34" s="88">
        <f t="shared" si="10"/>
        <v>0</v>
      </c>
      <c r="EJ34" s="88">
        <f t="shared" si="10"/>
        <v>0</v>
      </c>
      <c r="EK34" s="88">
        <f t="shared" si="10"/>
        <v>0</v>
      </c>
      <c r="EL34" s="88">
        <f t="shared" si="10"/>
        <v>0</v>
      </c>
      <c r="EM34" s="88">
        <f t="shared" si="10"/>
        <v>0</v>
      </c>
      <c r="EN34" s="88">
        <f t="shared" si="10"/>
        <v>0</v>
      </c>
      <c r="EO34" s="88">
        <f t="shared" si="10"/>
        <v>0</v>
      </c>
      <c r="EP34" s="88">
        <f t="shared" si="10"/>
        <v>0</v>
      </c>
      <c r="EQ34" s="88">
        <f t="shared" si="10"/>
        <v>0</v>
      </c>
      <c r="ER34" s="88">
        <f t="shared" si="10"/>
        <v>0</v>
      </c>
      <c r="ES34" s="88">
        <f t="shared" si="10"/>
        <v>0</v>
      </c>
      <c r="ET34" s="88">
        <f t="shared" si="10"/>
        <v>0</v>
      </c>
      <c r="EU34" s="88">
        <f t="shared" si="10"/>
        <v>0</v>
      </c>
      <c r="EV34" s="88">
        <f t="shared" si="10"/>
        <v>0</v>
      </c>
      <c r="EW34" s="88">
        <f t="shared" si="10"/>
        <v>0</v>
      </c>
      <c r="EX34" s="88">
        <f t="shared" si="10"/>
        <v>0</v>
      </c>
      <c r="EY34" s="88">
        <f t="shared" si="10"/>
        <v>0</v>
      </c>
      <c r="EZ34" s="88">
        <f t="shared" si="10"/>
        <v>0</v>
      </c>
      <c r="FA34" s="88">
        <f t="shared" si="10"/>
        <v>0</v>
      </c>
      <c r="FB34" s="88">
        <f t="shared" si="10"/>
        <v>0</v>
      </c>
      <c r="FC34" s="88">
        <f t="shared" si="10"/>
        <v>0</v>
      </c>
      <c r="FD34" s="88">
        <f t="shared" si="10"/>
        <v>0</v>
      </c>
      <c r="FE34" s="88">
        <f t="shared" si="10"/>
        <v>0</v>
      </c>
      <c r="FF34" s="88">
        <f t="shared" si="10"/>
        <v>0</v>
      </c>
      <c r="FG34" s="88">
        <f t="shared" si="10"/>
        <v>0</v>
      </c>
      <c r="FH34" s="88">
        <f t="shared" si="10"/>
        <v>0</v>
      </c>
      <c r="FI34" s="88">
        <f t="shared" si="10"/>
        <v>0</v>
      </c>
      <c r="FJ34" s="88">
        <f t="shared" si="10"/>
        <v>0</v>
      </c>
      <c r="FK34" s="88">
        <f t="shared" si="10"/>
        <v>0</v>
      </c>
      <c r="FL34" s="88">
        <f t="shared" si="10"/>
        <v>0</v>
      </c>
      <c r="FM34" s="88">
        <f t="shared" si="10"/>
        <v>0</v>
      </c>
    </row>
    <row r="35" spans="3:169" ht="14.25">
      <c r="C35" s="50">
        <f>C32-C33</f>
        <v>0</v>
      </c>
      <c r="D35" s="50">
        <f aca="true" t="shared" si="11" ref="D35:AI35">D32-D33</f>
        <v>0</v>
      </c>
      <c r="E35" s="50">
        <f t="shared" si="11"/>
        <v>0</v>
      </c>
      <c r="F35" s="50">
        <f t="shared" si="11"/>
        <v>0</v>
      </c>
      <c r="G35" s="50">
        <f t="shared" si="11"/>
        <v>0</v>
      </c>
      <c r="H35" s="50">
        <f t="shared" si="11"/>
        <v>0</v>
      </c>
      <c r="I35" s="50">
        <f t="shared" si="11"/>
        <v>0</v>
      </c>
      <c r="J35" s="50">
        <f t="shared" si="11"/>
        <v>0</v>
      </c>
      <c r="K35" s="50">
        <f t="shared" si="11"/>
        <v>0</v>
      </c>
      <c r="L35" s="50">
        <f t="shared" si="11"/>
        <v>0</v>
      </c>
      <c r="M35" s="50">
        <f t="shared" si="11"/>
        <v>0</v>
      </c>
      <c r="N35" s="50">
        <f t="shared" si="11"/>
        <v>0</v>
      </c>
      <c r="O35" s="50">
        <f t="shared" si="11"/>
        <v>0</v>
      </c>
      <c r="P35" s="50">
        <f t="shared" si="11"/>
        <v>0</v>
      </c>
      <c r="Q35" s="50">
        <f t="shared" si="11"/>
        <v>0</v>
      </c>
      <c r="R35" s="50">
        <f t="shared" si="11"/>
        <v>0</v>
      </c>
      <c r="S35" s="50">
        <f t="shared" si="11"/>
        <v>0</v>
      </c>
      <c r="T35" s="50">
        <f t="shared" si="11"/>
        <v>0</v>
      </c>
      <c r="U35" s="50">
        <f t="shared" si="11"/>
        <v>0</v>
      </c>
      <c r="V35" s="50">
        <f t="shared" si="11"/>
        <v>0</v>
      </c>
      <c r="W35" s="50">
        <f t="shared" si="11"/>
        <v>0</v>
      </c>
      <c r="X35" s="50">
        <f t="shared" si="11"/>
        <v>0</v>
      </c>
      <c r="Y35" s="50">
        <f t="shared" si="11"/>
        <v>0</v>
      </c>
      <c r="Z35" s="50">
        <f t="shared" si="11"/>
        <v>0</v>
      </c>
      <c r="AA35" s="50">
        <f t="shared" si="11"/>
        <v>0</v>
      </c>
      <c r="AB35" s="50">
        <f t="shared" si="11"/>
        <v>0</v>
      </c>
      <c r="AC35" s="50">
        <f t="shared" si="11"/>
        <v>0</v>
      </c>
      <c r="AD35" s="50">
        <f t="shared" si="11"/>
        <v>0</v>
      </c>
      <c r="AE35" s="50">
        <f t="shared" si="11"/>
        <v>0</v>
      </c>
      <c r="AF35" s="50">
        <f t="shared" si="11"/>
        <v>0</v>
      </c>
      <c r="AG35" s="50">
        <f t="shared" si="11"/>
        <v>0</v>
      </c>
      <c r="AH35" s="50">
        <f t="shared" si="11"/>
        <v>0</v>
      </c>
      <c r="AI35" s="50">
        <f t="shared" si="11"/>
        <v>0</v>
      </c>
      <c r="AJ35" s="50">
        <f aca="true" t="shared" si="12" ref="AJ35:BO35">AJ32-AJ33</f>
        <v>0</v>
      </c>
      <c r="AK35" s="50">
        <f t="shared" si="12"/>
        <v>0</v>
      </c>
      <c r="AL35" s="50">
        <f t="shared" si="12"/>
        <v>0</v>
      </c>
      <c r="AM35" s="50">
        <f t="shared" si="12"/>
        <v>0</v>
      </c>
      <c r="AN35" s="50">
        <f t="shared" si="12"/>
        <v>0</v>
      </c>
      <c r="AO35" s="50">
        <f t="shared" si="12"/>
        <v>0</v>
      </c>
      <c r="AP35" s="50">
        <f t="shared" si="12"/>
        <v>0</v>
      </c>
      <c r="AQ35" s="50">
        <f t="shared" si="12"/>
        <v>0</v>
      </c>
      <c r="AR35" s="50">
        <f t="shared" si="12"/>
        <v>0</v>
      </c>
      <c r="AS35" s="50">
        <f t="shared" si="12"/>
        <v>0</v>
      </c>
      <c r="AT35" s="50">
        <f t="shared" si="12"/>
        <v>0</v>
      </c>
      <c r="AU35" s="50">
        <f t="shared" si="12"/>
        <v>0</v>
      </c>
      <c r="AV35" s="50">
        <f t="shared" si="12"/>
        <v>0</v>
      </c>
      <c r="AW35" s="50">
        <f t="shared" si="12"/>
        <v>0</v>
      </c>
      <c r="AX35" s="50">
        <f t="shared" si="12"/>
        <v>0</v>
      </c>
      <c r="AY35" s="50">
        <f t="shared" si="12"/>
        <v>0</v>
      </c>
      <c r="AZ35" s="50">
        <f t="shared" si="12"/>
        <v>0</v>
      </c>
      <c r="BA35" s="50">
        <f t="shared" si="12"/>
        <v>0</v>
      </c>
      <c r="BB35" s="50">
        <f t="shared" si="12"/>
        <v>0</v>
      </c>
      <c r="BC35" s="50">
        <f t="shared" si="12"/>
        <v>0</v>
      </c>
      <c r="BD35" s="50">
        <f t="shared" si="12"/>
        <v>0</v>
      </c>
      <c r="BE35" s="50">
        <f t="shared" si="12"/>
        <v>0</v>
      </c>
      <c r="BF35" s="50">
        <f t="shared" si="12"/>
        <v>0</v>
      </c>
      <c r="BG35" s="50">
        <f t="shared" si="12"/>
        <v>0</v>
      </c>
      <c r="BH35" s="50">
        <f t="shared" si="12"/>
        <v>0</v>
      </c>
      <c r="BI35" s="50">
        <f t="shared" si="12"/>
        <v>0</v>
      </c>
      <c r="BJ35" s="50">
        <f t="shared" si="12"/>
        <v>0</v>
      </c>
      <c r="BK35" s="50">
        <f t="shared" si="12"/>
        <v>0</v>
      </c>
      <c r="BL35" s="50">
        <f t="shared" si="12"/>
        <v>0</v>
      </c>
      <c r="BM35" s="50">
        <f t="shared" si="12"/>
        <v>0</v>
      </c>
      <c r="BN35" s="50">
        <f t="shared" si="12"/>
        <v>0</v>
      </c>
      <c r="BO35" s="50">
        <f t="shared" si="12"/>
        <v>0</v>
      </c>
      <c r="BP35" s="50">
        <f aca="true" t="shared" si="13" ref="BP35:CU35">BP32-BP33</f>
        <v>0</v>
      </c>
      <c r="BQ35" s="50">
        <f t="shared" si="13"/>
        <v>0</v>
      </c>
      <c r="BR35" s="50">
        <f t="shared" si="13"/>
        <v>0</v>
      </c>
      <c r="BS35" s="50">
        <f t="shared" si="13"/>
        <v>0</v>
      </c>
      <c r="BT35" s="50">
        <f t="shared" si="13"/>
        <v>0</v>
      </c>
      <c r="BU35" s="50">
        <f t="shared" si="13"/>
        <v>0</v>
      </c>
      <c r="BV35" s="50">
        <f t="shared" si="13"/>
        <v>0</v>
      </c>
      <c r="BW35" s="50">
        <f t="shared" si="13"/>
        <v>0</v>
      </c>
      <c r="BX35" s="50">
        <f t="shared" si="13"/>
        <v>0</v>
      </c>
      <c r="BY35" s="50">
        <f t="shared" si="13"/>
        <v>0</v>
      </c>
      <c r="BZ35" s="50">
        <f t="shared" si="13"/>
        <v>0</v>
      </c>
      <c r="CA35" s="50">
        <f t="shared" si="13"/>
        <v>0</v>
      </c>
      <c r="CB35" s="50">
        <f t="shared" si="13"/>
        <v>0</v>
      </c>
      <c r="CC35" s="50">
        <f t="shared" si="13"/>
        <v>0</v>
      </c>
      <c r="CD35" s="50">
        <f t="shared" si="13"/>
        <v>0</v>
      </c>
      <c r="CE35" s="50">
        <f t="shared" si="13"/>
        <v>0</v>
      </c>
      <c r="CF35" s="50">
        <f t="shared" si="13"/>
        <v>0</v>
      </c>
      <c r="CG35" s="50">
        <f t="shared" si="13"/>
        <v>0</v>
      </c>
      <c r="CH35" s="50">
        <f t="shared" si="13"/>
        <v>0</v>
      </c>
      <c r="CI35" s="50">
        <f t="shared" si="13"/>
        <v>0</v>
      </c>
      <c r="CJ35" s="50">
        <f t="shared" si="13"/>
        <v>0</v>
      </c>
      <c r="CK35" s="50">
        <f t="shared" si="13"/>
        <v>0</v>
      </c>
      <c r="CL35" s="50">
        <f t="shared" si="13"/>
        <v>0</v>
      </c>
      <c r="CM35" s="50">
        <f t="shared" si="13"/>
        <v>0</v>
      </c>
      <c r="CN35" s="50">
        <f t="shared" si="13"/>
        <v>0</v>
      </c>
      <c r="CO35" s="50">
        <f t="shared" si="13"/>
        <v>0</v>
      </c>
      <c r="CP35" s="50">
        <f t="shared" si="13"/>
        <v>0</v>
      </c>
      <c r="CQ35" s="50">
        <f t="shared" si="13"/>
        <v>0</v>
      </c>
      <c r="CR35" s="50">
        <f t="shared" si="13"/>
        <v>0</v>
      </c>
      <c r="CS35" s="50">
        <f t="shared" si="13"/>
        <v>0</v>
      </c>
      <c r="CT35" s="50">
        <f t="shared" si="13"/>
        <v>0</v>
      </c>
      <c r="CU35" s="50">
        <f t="shared" si="13"/>
        <v>0</v>
      </c>
      <c r="CV35" s="50">
        <f aca="true" t="shared" si="14" ref="CV35:EA35">CV32-CV33</f>
        <v>0</v>
      </c>
      <c r="CW35" s="50">
        <f t="shared" si="14"/>
        <v>0</v>
      </c>
      <c r="CX35" s="50">
        <f t="shared" si="14"/>
        <v>0</v>
      </c>
      <c r="CY35" s="50">
        <f t="shared" si="14"/>
        <v>0</v>
      </c>
      <c r="CZ35" s="50">
        <f t="shared" si="14"/>
        <v>0</v>
      </c>
      <c r="DA35" s="50">
        <f t="shared" si="14"/>
        <v>0</v>
      </c>
      <c r="DB35" s="50">
        <f t="shared" si="14"/>
        <v>0</v>
      </c>
      <c r="DC35" s="50">
        <f t="shared" si="14"/>
        <v>0</v>
      </c>
      <c r="DD35" s="50">
        <f t="shared" si="14"/>
        <v>0</v>
      </c>
      <c r="DE35" s="50">
        <f t="shared" si="14"/>
        <v>0</v>
      </c>
      <c r="DF35" s="50">
        <f t="shared" si="14"/>
        <v>0</v>
      </c>
      <c r="DG35" s="50">
        <f t="shared" si="14"/>
        <v>0</v>
      </c>
      <c r="DH35" s="50">
        <f t="shared" si="14"/>
        <v>0</v>
      </c>
      <c r="DI35" s="50">
        <f t="shared" si="14"/>
        <v>0</v>
      </c>
      <c r="DJ35" s="50">
        <f t="shared" si="14"/>
        <v>0</v>
      </c>
      <c r="DK35" s="50">
        <f t="shared" si="14"/>
        <v>0</v>
      </c>
      <c r="DL35" s="50">
        <f t="shared" si="14"/>
        <v>0</v>
      </c>
      <c r="DM35" s="50">
        <f t="shared" si="14"/>
        <v>0</v>
      </c>
      <c r="DN35" s="50">
        <f t="shared" si="14"/>
        <v>0</v>
      </c>
      <c r="DO35" s="50">
        <f t="shared" si="14"/>
        <v>0</v>
      </c>
      <c r="DP35" s="50">
        <f t="shared" si="14"/>
        <v>0</v>
      </c>
      <c r="DQ35" s="50">
        <f t="shared" si="14"/>
        <v>0</v>
      </c>
      <c r="DR35" s="50">
        <f t="shared" si="14"/>
        <v>0</v>
      </c>
      <c r="DS35" s="50">
        <f t="shared" si="14"/>
        <v>0</v>
      </c>
      <c r="DT35" s="50">
        <f t="shared" si="14"/>
        <v>0</v>
      </c>
      <c r="DU35" s="50">
        <f t="shared" si="14"/>
        <v>0</v>
      </c>
      <c r="DV35" s="50">
        <f t="shared" si="14"/>
        <v>0</v>
      </c>
      <c r="DW35" s="50">
        <f t="shared" si="14"/>
        <v>0</v>
      </c>
      <c r="DX35" s="50">
        <f t="shared" si="14"/>
        <v>0</v>
      </c>
      <c r="DY35" s="50">
        <f t="shared" si="14"/>
        <v>0</v>
      </c>
      <c r="DZ35" s="50">
        <f t="shared" si="14"/>
        <v>0</v>
      </c>
      <c r="EA35" s="50">
        <f t="shared" si="14"/>
        <v>0</v>
      </c>
      <c r="EB35" s="50">
        <f aca="true" t="shared" si="15" ref="EB35:FM35">EB32-EB33</f>
        <v>0</v>
      </c>
      <c r="EC35" s="50">
        <f t="shared" si="15"/>
        <v>0</v>
      </c>
      <c r="ED35" s="50">
        <f t="shared" si="15"/>
        <v>0</v>
      </c>
      <c r="EE35" s="50">
        <f t="shared" si="15"/>
        <v>0</v>
      </c>
      <c r="EF35" s="50">
        <f t="shared" si="15"/>
        <v>0</v>
      </c>
      <c r="EG35" s="50">
        <f t="shared" si="15"/>
        <v>0</v>
      </c>
      <c r="EH35" s="50">
        <f t="shared" si="15"/>
        <v>0</v>
      </c>
      <c r="EI35" s="50">
        <f t="shared" si="15"/>
        <v>0</v>
      </c>
      <c r="EJ35" s="50">
        <f t="shared" si="15"/>
        <v>0</v>
      </c>
      <c r="EK35" s="50">
        <f t="shared" si="15"/>
        <v>0</v>
      </c>
      <c r="EL35" s="50">
        <f t="shared" si="15"/>
        <v>0</v>
      </c>
      <c r="EM35" s="50">
        <f t="shared" si="15"/>
        <v>0</v>
      </c>
      <c r="EN35" s="50">
        <f t="shared" si="15"/>
        <v>0</v>
      </c>
      <c r="EO35" s="50">
        <f t="shared" si="15"/>
        <v>0</v>
      </c>
      <c r="EP35" s="50">
        <f t="shared" si="15"/>
        <v>0</v>
      </c>
      <c r="EQ35" s="50">
        <f t="shared" si="15"/>
        <v>0</v>
      </c>
      <c r="ER35" s="50">
        <f t="shared" si="15"/>
        <v>0</v>
      </c>
      <c r="ES35" s="50">
        <f t="shared" si="15"/>
        <v>0</v>
      </c>
      <c r="ET35" s="50">
        <f t="shared" si="15"/>
        <v>0</v>
      </c>
      <c r="EU35" s="50">
        <f t="shared" si="15"/>
        <v>0</v>
      </c>
      <c r="EV35" s="50">
        <f t="shared" si="15"/>
        <v>0</v>
      </c>
      <c r="EW35" s="50">
        <f t="shared" si="15"/>
        <v>0</v>
      </c>
      <c r="EX35" s="50">
        <f t="shared" si="15"/>
        <v>0</v>
      </c>
      <c r="EY35" s="50">
        <f t="shared" si="15"/>
        <v>0</v>
      </c>
      <c r="EZ35" s="50">
        <f t="shared" si="15"/>
        <v>0</v>
      </c>
      <c r="FA35" s="50">
        <f t="shared" si="15"/>
        <v>0</v>
      </c>
      <c r="FB35" s="50">
        <f t="shared" si="15"/>
        <v>0</v>
      </c>
      <c r="FC35" s="50">
        <f t="shared" si="15"/>
        <v>0</v>
      </c>
      <c r="FD35" s="50">
        <f t="shared" si="15"/>
        <v>0</v>
      </c>
      <c r="FE35" s="50">
        <f t="shared" si="15"/>
        <v>0</v>
      </c>
      <c r="FF35" s="50">
        <f t="shared" si="15"/>
        <v>0</v>
      </c>
      <c r="FG35" s="50">
        <f t="shared" si="15"/>
        <v>0</v>
      </c>
      <c r="FH35" s="50">
        <f t="shared" si="15"/>
        <v>0</v>
      </c>
      <c r="FI35" s="50">
        <f t="shared" si="15"/>
        <v>0</v>
      </c>
      <c r="FJ35" s="50">
        <f t="shared" si="15"/>
        <v>0</v>
      </c>
      <c r="FK35" s="50">
        <f t="shared" si="15"/>
        <v>0</v>
      </c>
      <c r="FL35" s="50">
        <f t="shared" si="15"/>
        <v>0</v>
      </c>
      <c r="FM35" s="50">
        <f t="shared" si="15"/>
        <v>0</v>
      </c>
    </row>
  </sheetData>
  <sheetProtection/>
  <mergeCells count="221">
    <mergeCell ref="B1:G1"/>
    <mergeCell ref="H1:P1"/>
    <mergeCell ref="Q1:W1"/>
    <mergeCell ref="X1:AG1"/>
    <mergeCell ref="AH1:AQ1"/>
    <mergeCell ref="AR1:AX1"/>
    <mergeCell ref="AY1:BI1"/>
    <mergeCell ref="BJ1:BQ1"/>
    <mergeCell ref="BR1:BY1"/>
    <mergeCell ref="BZ1:CG1"/>
    <mergeCell ref="CH1:CQ1"/>
    <mergeCell ref="CR1:DA1"/>
    <mergeCell ref="DB1:DK1"/>
    <mergeCell ref="DL1:DV1"/>
    <mergeCell ref="DW1:EG1"/>
    <mergeCell ref="EH1:ES1"/>
    <mergeCell ref="ET1:FC1"/>
    <mergeCell ref="FD1:FM1"/>
    <mergeCell ref="B2:G2"/>
    <mergeCell ref="H2:P2"/>
    <mergeCell ref="Q2:W2"/>
    <mergeCell ref="X2:AG2"/>
    <mergeCell ref="AH2:AQ2"/>
    <mergeCell ref="AR2:AX2"/>
    <mergeCell ref="AY2:BI2"/>
    <mergeCell ref="BJ2:BQ2"/>
    <mergeCell ref="BR2:BY2"/>
    <mergeCell ref="BZ2:CG2"/>
    <mergeCell ref="CH2:CQ2"/>
    <mergeCell ref="CR2:DA2"/>
    <mergeCell ref="DB2:DK2"/>
    <mergeCell ref="DL2:DV2"/>
    <mergeCell ref="DW2:EG2"/>
    <mergeCell ref="EH2:ES2"/>
    <mergeCell ref="ET2:FC2"/>
    <mergeCell ref="FD2:FM2"/>
    <mergeCell ref="C3:G3"/>
    <mergeCell ref="H3:P3"/>
    <mergeCell ref="Q3:W3"/>
    <mergeCell ref="X3:AG3"/>
    <mergeCell ref="AI3:AQ3"/>
    <mergeCell ref="AR3:AS3"/>
    <mergeCell ref="AT3:AV3"/>
    <mergeCell ref="AW3:AX3"/>
    <mergeCell ref="AY3:BI3"/>
    <mergeCell ref="BJ3:BL3"/>
    <mergeCell ref="BM3:BQ3"/>
    <mergeCell ref="BR3:BY3"/>
    <mergeCell ref="BZ3:CG3"/>
    <mergeCell ref="CH3:CP3"/>
    <mergeCell ref="CR3:DA3"/>
    <mergeCell ref="DB3:DK3"/>
    <mergeCell ref="DM3:DV3"/>
    <mergeCell ref="DW3:ED3"/>
    <mergeCell ref="EE3:EG3"/>
    <mergeCell ref="EH3:EI3"/>
    <mergeCell ref="EJ3:ES3"/>
    <mergeCell ref="EU3:FC3"/>
    <mergeCell ref="FD3:FM3"/>
    <mergeCell ref="I4:L4"/>
    <mergeCell ref="M4:P4"/>
    <mergeCell ref="R4:W4"/>
    <mergeCell ref="Y4:AB4"/>
    <mergeCell ref="AD4:AG4"/>
    <mergeCell ref="AJ4:AM4"/>
    <mergeCell ref="AO4:AQ4"/>
    <mergeCell ref="AZ4:BB4"/>
    <mergeCell ref="BC4:BI4"/>
    <mergeCell ref="BJ4:BK4"/>
    <mergeCell ref="BO4:BQ4"/>
    <mergeCell ref="BR4:BV4"/>
    <mergeCell ref="CA4:CC4"/>
    <mergeCell ref="CE4:CG4"/>
    <mergeCell ref="CI4:CJ4"/>
    <mergeCell ref="CK4:CN4"/>
    <mergeCell ref="DN4:DV4"/>
    <mergeCell ref="FA4:FC4"/>
    <mergeCell ref="FH4:FJ4"/>
    <mergeCell ref="AK5:AL5"/>
    <mergeCell ref="FE5:FF5"/>
    <mergeCell ref="B3:B6"/>
    <mergeCell ref="C4:C6"/>
    <mergeCell ref="D5:D6"/>
    <mergeCell ref="E5:E6"/>
    <mergeCell ref="G4:G6"/>
    <mergeCell ref="H4:H6"/>
    <mergeCell ref="I5:I6"/>
    <mergeCell ref="J5:J6"/>
    <mergeCell ref="K5:K6"/>
    <mergeCell ref="L5:L6"/>
    <mergeCell ref="M5:M6"/>
    <mergeCell ref="N5:N6"/>
    <mergeCell ref="O5:O6"/>
    <mergeCell ref="P5:P6"/>
    <mergeCell ref="Q4:Q6"/>
    <mergeCell ref="R5:R6"/>
    <mergeCell ref="U5:U6"/>
    <mergeCell ref="V5:V6"/>
    <mergeCell ref="W5:W6"/>
    <mergeCell ref="X4:X6"/>
    <mergeCell ref="Y5:Y6"/>
    <mergeCell ref="Z5:Z6"/>
    <mergeCell ref="AA5:AA6"/>
    <mergeCell ref="AB5:AB6"/>
    <mergeCell ref="AC4:AC6"/>
    <mergeCell ref="AD5:AD6"/>
    <mergeCell ref="AE5:AE6"/>
    <mergeCell ref="AF5:AF6"/>
    <mergeCell ref="AG5:AG6"/>
    <mergeCell ref="AH3:AH6"/>
    <mergeCell ref="AI4:AI6"/>
    <mergeCell ref="AJ5:AJ6"/>
    <mergeCell ref="AM5:AM6"/>
    <mergeCell ref="AN4:AN6"/>
    <mergeCell ref="AO5:AO6"/>
    <mergeCell ref="AP5:AP6"/>
    <mergeCell ref="AQ5:AQ6"/>
    <mergeCell ref="AR4:AR6"/>
    <mergeCell ref="AS4:AS6"/>
    <mergeCell ref="AT4:AT6"/>
    <mergeCell ref="AU4:AU6"/>
    <mergeCell ref="AV4:AV6"/>
    <mergeCell ref="AW4:AW6"/>
    <mergeCell ref="AX4:AX6"/>
    <mergeCell ref="AY4:AY6"/>
    <mergeCell ref="AZ5:AZ6"/>
    <mergeCell ref="BA5:BA6"/>
    <mergeCell ref="BC5:BC6"/>
    <mergeCell ref="BD5:BD6"/>
    <mergeCell ref="BI5:BI6"/>
    <mergeCell ref="BJ5:BJ6"/>
    <mergeCell ref="BK5:BK6"/>
    <mergeCell ref="BL4:BL6"/>
    <mergeCell ref="BM4:BM6"/>
    <mergeCell ref="BN5:BN6"/>
    <mergeCell ref="BO5:BO6"/>
    <mergeCell ref="BP5:BP6"/>
    <mergeCell ref="BR5:BR6"/>
    <mergeCell ref="BS5:BS6"/>
    <mergeCell ref="BW4:BW6"/>
    <mergeCell ref="BX4:BX6"/>
    <mergeCell ref="BY4:BY6"/>
    <mergeCell ref="BZ4:BZ6"/>
    <mergeCell ref="CA5:CA6"/>
    <mergeCell ref="CC5:CC6"/>
    <mergeCell ref="CD4:CD6"/>
    <mergeCell ref="CE5:CE6"/>
    <mergeCell ref="CG5:CG6"/>
    <mergeCell ref="CH4:CH6"/>
    <mergeCell ref="CI5:CI6"/>
    <mergeCell ref="CJ5:CJ6"/>
    <mergeCell ref="CK5:CK6"/>
    <mergeCell ref="CM5:CM6"/>
    <mergeCell ref="CN5:CN6"/>
    <mergeCell ref="CO4:CO6"/>
    <mergeCell ref="CP4:CP6"/>
    <mergeCell ref="CQ3:CQ6"/>
    <mergeCell ref="CR4:CR6"/>
    <mergeCell ref="CS5:CS6"/>
    <mergeCell ref="CT5:CT6"/>
    <mergeCell ref="CU5:CU6"/>
    <mergeCell ref="CV5:CV6"/>
    <mergeCell ref="CW5:CW6"/>
    <mergeCell ref="CX5:CX6"/>
    <mergeCell ref="CY5:CY6"/>
    <mergeCell ref="CZ5:CZ6"/>
    <mergeCell ref="DA5:DA6"/>
    <mergeCell ref="DB4:DB6"/>
    <mergeCell ref="DC5:DC6"/>
    <mergeCell ref="DD5:DD6"/>
    <mergeCell ref="DE5:DE6"/>
    <mergeCell ref="DF5:DF6"/>
    <mergeCell ref="DG5:DG6"/>
    <mergeCell ref="DH5:DH6"/>
    <mergeCell ref="DI5:DI6"/>
    <mergeCell ref="DJ5:DJ6"/>
    <mergeCell ref="DK5:DK6"/>
    <mergeCell ref="DL4:DL6"/>
    <mergeCell ref="DM4:DM6"/>
    <mergeCell ref="DN5:DN6"/>
    <mergeCell ref="DP5:DP6"/>
    <mergeCell ref="DR5:DR6"/>
    <mergeCell ref="DT5:DT6"/>
    <mergeCell ref="DU5:DU6"/>
    <mergeCell ref="DW5:DW6"/>
    <mergeCell ref="DY5:DY6"/>
    <mergeCell ref="EA4:EA6"/>
    <mergeCell ref="EB4:EB6"/>
    <mergeCell ref="EC4:EC6"/>
    <mergeCell ref="ED4:ED6"/>
    <mergeCell ref="EE4:EE6"/>
    <mergeCell ref="EF4:EF6"/>
    <mergeCell ref="EG4:EG6"/>
    <mergeCell ref="EH4:EH6"/>
    <mergeCell ref="EI4:EI6"/>
    <mergeCell ref="EJ5:EJ6"/>
    <mergeCell ref="EK5:EK6"/>
    <mergeCell ref="EL5:EL6"/>
    <mergeCell ref="EM5:EM6"/>
    <mergeCell ref="EN4:EN6"/>
    <mergeCell ref="EO5:EO6"/>
    <mergeCell ref="EP4:EP6"/>
    <mergeCell ref="EQ4:EQ6"/>
    <mergeCell ref="ER5:ER6"/>
    <mergeCell ref="ES5:ES6"/>
    <mergeCell ref="ET3:ET6"/>
    <mergeCell ref="EU4:EU6"/>
    <mergeCell ref="EV5:EV6"/>
    <mergeCell ref="EW5:EW6"/>
    <mergeCell ref="EX5:EX6"/>
    <mergeCell ref="EY4:EY6"/>
    <mergeCell ref="EZ5:EZ6"/>
    <mergeCell ref="FA5:FA6"/>
    <mergeCell ref="FD5:FD6"/>
    <mergeCell ref="FG4:FG6"/>
    <mergeCell ref="FH5:FH6"/>
    <mergeCell ref="FI5:FI6"/>
    <mergeCell ref="FJ5:FJ6"/>
    <mergeCell ref="FK4:FK6"/>
    <mergeCell ref="FL4:FL6"/>
    <mergeCell ref="FM4:FM6"/>
  </mergeCells>
  <printOptions horizontalCentered="1"/>
  <pageMargins left="0.71" right="0.71" top="0.79" bottom="0.59" header="0.51" footer="0.51"/>
  <pageSetup firstPageNumber="10" useFirstPageNumber="1" fitToHeight="0" fitToWidth="18" horizontalDpi="600" verticalDpi="600" orientation="portrait" paperSize="9"/>
  <colBreaks count="1" manualBreakCount="1">
    <brk id="159" max="28" man="1"/>
  </colBreaks>
</worksheet>
</file>

<file path=xl/worksheets/sheet6.xml><?xml version="1.0" encoding="utf-8"?>
<worksheet xmlns="http://schemas.openxmlformats.org/spreadsheetml/2006/main" xmlns:r="http://schemas.openxmlformats.org/officeDocument/2006/relationships">
  <dimension ref="A1:DI156"/>
  <sheetViews>
    <sheetView zoomScaleSheetLayoutView="100" workbookViewId="0" topLeftCell="A124">
      <selection activeCell="N148" sqref="N148:N149"/>
    </sheetView>
  </sheetViews>
  <sheetFormatPr defaultColWidth="9.00390625" defaultRowHeight="14.25"/>
  <cols>
    <col min="1" max="1" width="21.625" style="8" customWidth="1"/>
    <col min="2" max="5" width="10.75390625" style="9" customWidth="1"/>
    <col min="6" max="6" width="10.00390625" style="10" customWidth="1"/>
    <col min="7" max="7" width="10.00390625" style="11" customWidth="1"/>
    <col min="8" max="113" width="9.00390625" style="9" customWidth="1"/>
  </cols>
  <sheetData>
    <row r="1" spans="1:113" ht="33.75" customHeight="1">
      <c r="A1" s="12" t="s">
        <v>493</v>
      </c>
      <c r="B1" s="12"/>
      <c r="C1" s="12"/>
      <c r="D1" s="12"/>
      <c r="E1" s="12"/>
      <c r="F1" s="13"/>
      <c r="G1" s="14"/>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row>
    <row r="2" spans="1:7" ht="21" customHeight="1">
      <c r="A2" s="15">
        <v>43646</v>
      </c>
      <c r="B2" s="15"/>
      <c r="C2" s="15"/>
      <c r="D2" s="15"/>
      <c r="E2" s="15"/>
      <c r="F2" s="16"/>
      <c r="G2" s="17"/>
    </row>
    <row r="3" spans="1:7" s="6" customFormat="1" ht="52.5" customHeight="1">
      <c r="A3" s="18" t="s">
        <v>494</v>
      </c>
      <c r="B3" s="19" t="s">
        <v>495</v>
      </c>
      <c r="C3" s="19" t="s">
        <v>496</v>
      </c>
      <c r="D3" s="19" t="s">
        <v>497</v>
      </c>
      <c r="E3" s="19" t="s">
        <v>498</v>
      </c>
      <c r="F3" s="20" t="s">
        <v>499</v>
      </c>
      <c r="G3" s="21" t="s">
        <v>500</v>
      </c>
    </row>
    <row r="4" spans="1:7" s="7" customFormat="1" ht="19.5" customHeight="1">
      <c r="A4" s="22" t="s">
        <v>501</v>
      </c>
      <c r="B4" s="23">
        <v>770.59</v>
      </c>
      <c r="C4" s="23">
        <v>7305.54</v>
      </c>
      <c r="D4" s="23">
        <v>15508.66</v>
      </c>
      <c r="E4" s="23">
        <v>12751.32</v>
      </c>
      <c r="F4" s="23">
        <v>1835.95</v>
      </c>
      <c r="G4" s="23">
        <v>1290.74</v>
      </c>
    </row>
    <row r="5" spans="1:7" s="7" customFormat="1" ht="19.5" customHeight="1">
      <c r="A5" s="24" t="s">
        <v>452</v>
      </c>
      <c r="B5" s="23"/>
      <c r="C5" s="23"/>
      <c r="D5" s="23"/>
      <c r="E5" s="23"/>
      <c r="F5" s="23"/>
      <c r="G5" s="23"/>
    </row>
    <row r="6" spans="1:7" s="7" customFormat="1" ht="19.5" customHeight="1">
      <c r="A6" s="25" t="s">
        <v>502</v>
      </c>
      <c r="B6" s="23">
        <v>1010</v>
      </c>
      <c r="C6" s="23"/>
      <c r="D6" s="23">
        <v>20652</v>
      </c>
      <c r="E6" s="23"/>
      <c r="F6" s="23">
        <v>2406</v>
      </c>
      <c r="G6" s="23">
        <v>2406</v>
      </c>
    </row>
    <row r="7" spans="1:7" s="7" customFormat="1" ht="19.5" customHeight="1">
      <c r="A7" s="25" t="s">
        <v>503</v>
      </c>
      <c r="B7" s="23">
        <v>1010</v>
      </c>
      <c r="C7" s="23"/>
      <c r="D7" s="23">
        <v>20652</v>
      </c>
      <c r="E7" s="23"/>
      <c r="F7" s="23">
        <v>2406</v>
      </c>
      <c r="G7" s="23">
        <v>2406</v>
      </c>
    </row>
    <row r="8" spans="1:7" s="7" customFormat="1" ht="19.5" customHeight="1">
      <c r="A8" s="25" t="s">
        <v>504</v>
      </c>
      <c r="B8" s="23">
        <v>1010</v>
      </c>
      <c r="C8" s="23"/>
      <c r="D8" s="23">
        <v>20652</v>
      </c>
      <c r="E8" s="23"/>
      <c r="F8" s="23">
        <v>2263</v>
      </c>
      <c r="G8" s="23">
        <v>2263</v>
      </c>
    </row>
    <row r="9" spans="1:7" s="7" customFormat="1" ht="19.5" customHeight="1">
      <c r="A9" s="25" t="s">
        <v>505</v>
      </c>
      <c r="B9" s="23">
        <v>1010</v>
      </c>
      <c r="C9" s="23"/>
      <c r="D9" s="23">
        <v>20652</v>
      </c>
      <c r="E9" s="23"/>
      <c r="F9" s="23">
        <v>2406</v>
      </c>
      <c r="G9" s="23">
        <v>2406</v>
      </c>
    </row>
    <row r="10" spans="1:7" s="7" customFormat="1" ht="19.5" customHeight="1">
      <c r="A10" s="25" t="s">
        <v>506</v>
      </c>
      <c r="B10" s="23">
        <v>1010</v>
      </c>
      <c r="C10" s="23">
        <v>12120</v>
      </c>
      <c r="D10" s="23">
        <v>20652</v>
      </c>
      <c r="E10" s="23">
        <v>21672</v>
      </c>
      <c r="F10" s="23">
        <v>2406</v>
      </c>
      <c r="G10" s="23">
        <v>2406</v>
      </c>
    </row>
    <row r="11" spans="1:7" s="7" customFormat="1" ht="19.5" customHeight="1">
      <c r="A11" s="25" t="s">
        <v>507</v>
      </c>
      <c r="B11" s="23">
        <v>1010</v>
      </c>
      <c r="C11" s="23">
        <v>11400</v>
      </c>
      <c r="D11" s="23">
        <v>20652</v>
      </c>
      <c r="E11" s="23">
        <v>28956</v>
      </c>
      <c r="F11" s="23">
        <v>2263</v>
      </c>
      <c r="G11" s="23">
        <v>2263</v>
      </c>
    </row>
    <row r="12" spans="1:7" s="7" customFormat="1" ht="19.5" customHeight="1">
      <c r="A12" s="25" t="s">
        <v>508</v>
      </c>
      <c r="B12" s="23">
        <v>1010</v>
      </c>
      <c r="C12" s="23">
        <v>12120</v>
      </c>
      <c r="D12" s="23">
        <v>20652</v>
      </c>
      <c r="E12" s="23">
        <v>30144</v>
      </c>
      <c r="F12" s="23">
        <v>2406</v>
      </c>
      <c r="G12" s="23">
        <v>2406</v>
      </c>
    </row>
    <row r="13" spans="1:7" s="7" customFormat="1" ht="19.5" customHeight="1">
      <c r="A13" s="25" t="s">
        <v>509</v>
      </c>
      <c r="B13" s="23">
        <v>1010</v>
      </c>
      <c r="C13" s="23">
        <v>12120</v>
      </c>
      <c r="D13" s="23">
        <v>20652</v>
      </c>
      <c r="E13" s="23">
        <v>21012</v>
      </c>
      <c r="F13" s="23">
        <v>2406</v>
      </c>
      <c r="G13" s="23">
        <v>2406</v>
      </c>
    </row>
    <row r="14" spans="1:7" s="7" customFormat="1" ht="19.5" customHeight="1">
      <c r="A14" s="25" t="s">
        <v>510</v>
      </c>
      <c r="B14" s="23">
        <v>1010</v>
      </c>
      <c r="C14" s="23">
        <v>12120</v>
      </c>
      <c r="D14" s="23">
        <v>25452</v>
      </c>
      <c r="E14" s="23">
        <v>25452</v>
      </c>
      <c r="F14" s="23">
        <v>2406</v>
      </c>
      <c r="G14" s="23">
        <v>2406</v>
      </c>
    </row>
    <row r="15" spans="1:7" s="7" customFormat="1" ht="19.5" customHeight="1">
      <c r="A15" s="25" t="s">
        <v>511</v>
      </c>
      <c r="B15" s="23">
        <v>1010</v>
      </c>
      <c r="C15" s="23">
        <v>11400</v>
      </c>
      <c r="D15" s="23">
        <v>19560</v>
      </c>
      <c r="E15" s="23">
        <v>19488</v>
      </c>
      <c r="F15" s="23">
        <v>2263</v>
      </c>
      <c r="G15" s="23">
        <v>2263</v>
      </c>
    </row>
    <row r="16" spans="1:7" s="7" customFormat="1" ht="19.5" customHeight="1">
      <c r="A16" s="25" t="s">
        <v>512</v>
      </c>
      <c r="B16" s="23">
        <v>1010</v>
      </c>
      <c r="C16" s="23">
        <v>12120</v>
      </c>
      <c r="D16" s="23">
        <v>20652</v>
      </c>
      <c r="E16" s="23">
        <v>19392</v>
      </c>
      <c r="F16" s="23">
        <v>2406</v>
      </c>
      <c r="G16" s="23">
        <v>2406</v>
      </c>
    </row>
    <row r="17" spans="1:7" s="7" customFormat="1" ht="19.5" customHeight="1">
      <c r="A17" s="24" t="s">
        <v>457</v>
      </c>
      <c r="B17" s="23"/>
      <c r="C17" s="23"/>
      <c r="D17" s="23"/>
      <c r="E17" s="23"/>
      <c r="F17" s="23"/>
      <c r="G17" s="23"/>
    </row>
    <row r="18" spans="1:7" s="7" customFormat="1" ht="19.5" customHeight="1">
      <c r="A18" s="25" t="s">
        <v>513</v>
      </c>
      <c r="B18" s="23">
        <v>702</v>
      </c>
      <c r="C18" s="23">
        <v>5808</v>
      </c>
      <c r="D18" s="23">
        <v>13488</v>
      </c>
      <c r="E18" s="23">
        <v>9300</v>
      </c>
      <c r="F18" s="23">
        <v>1685</v>
      </c>
      <c r="G18" s="23">
        <v>1025</v>
      </c>
    </row>
    <row r="19" spans="1:7" s="7" customFormat="1" ht="19.5" customHeight="1">
      <c r="A19" s="25" t="s">
        <v>514</v>
      </c>
      <c r="B19" s="23">
        <v>702</v>
      </c>
      <c r="C19" s="23">
        <v>5808</v>
      </c>
      <c r="D19" s="23">
        <v>13488</v>
      </c>
      <c r="E19" s="23">
        <v>9756</v>
      </c>
      <c r="F19" s="23">
        <v>1685</v>
      </c>
      <c r="G19" s="23">
        <v>1025</v>
      </c>
    </row>
    <row r="20" spans="1:7" s="7" customFormat="1" ht="19.5" customHeight="1">
      <c r="A20" s="25" t="s">
        <v>515</v>
      </c>
      <c r="B20" s="23">
        <v>638</v>
      </c>
      <c r="C20" s="23">
        <v>5280</v>
      </c>
      <c r="D20" s="23">
        <v>12252</v>
      </c>
      <c r="E20" s="23">
        <v>8448</v>
      </c>
      <c r="F20" s="23">
        <v>1685</v>
      </c>
      <c r="G20" s="23">
        <v>1025</v>
      </c>
    </row>
    <row r="21" spans="1:7" s="7" customFormat="1" ht="19.5" customHeight="1">
      <c r="A21" s="25" t="s">
        <v>516</v>
      </c>
      <c r="B21" s="23">
        <v>702</v>
      </c>
      <c r="C21" s="23">
        <v>5808</v>
      </c>
      <c r="D21" s="23">
        <v>15492</v>
      </c>
      <c r="E21" s="23">
        <v>9372</v>
      </c>
      <c r="F21" s="23">
        <v>1685</v>
      </c>
      <c r="G21" s="23">
        <v>1025</v>
      </c>
    </row>
    <row r="22" spans="1:7" s="7" customFormat="1" ht="19.5" customHeight="1">
      <c r="A22" s="25" t="s">
        <v>517</v>
      </c>
      <c r="B22" s="23">
        <v>580</v>
      </c>
      <c r="C22" s="23">
        <v>4800</v>
      </c>
      <c r="D22" s="23">
        <v>12252</v>
      </c>
      <c r="E22" s="23">
        <v>9288</v>
      </c>
      <c r="F22" s="23">
        <v>1685</v>
      </c>
      <c r="G22" s="23">
        <v>1025</v>
      </c>
    </row>
    <row r="23" spans="1:7" s="7" customFormat="1" ht="19.5" customHeight="1">
      <c r="A23" s="25" t="s">
        <v>518</v>
      </c>
      <c r="B23" s="23">
        <v>702</v>
      </c>
      <c r="C23" s="23">
        <v>5808</v>
      </c>
      <c r="D23" s="23">
        <v>13488</v>
      </c>
      <c r="E23" s="23">
        <v>9300</v>
      </c>
      <c r="F23" s="23">
        <v>1685</v>
      </c>
      <c r="G23" s="23">
        <v>1025</v>
      </c>
    </row>
    <row r="24" spans="1:7" s="7" customFormat="1" ht="19.5" customHeight="1">
      <c r="A24" s="25" t="s">
        <v>519</v>
      </c>
      <c r="B24" s="23">
        <v>702</v>
      </c>
      <c r="C24" s="23">
        <v>5808</v>
      </c>
      <c r="D24" s="23">
        <v>13488</v>
      </c>
      <c r="E24" s="23">
        <v>9300</v>
      </c>
      <c r="F24" s="23">
        <v>1685</v>
      </c>
      <c r="G24" s="23">
        <v>1025</v>
      </c>
    </row>
    <row r="25" spans="1:7" s="7" customFormat="1" ht="19.5" customHeight="1">
      <c r="A25" s="25" t="s">
        <v>520</v>
      </c>
      <c r="B25" s="23">
        <v>702</v>
      </c>
      <c r="C25" s="23">
        <v>5808</v>
      </c>
      <c r="D25" s="23">
        <v>13488</v>
      </c>
      <c r="E25" s="23">
        <v>9300</v>
      </c>
      <c r="F25" s="23">
        <v>1685</v>
      </c>
      <c r="G25" s="23">
        <v>1025</v>
      </c>
    </row>
    <row r="26" spans="1:7" s="7" customFormat="1" ht="19.5" customHeight="1">
      <c r="A26" s="25" t="s">
        <v>521</v>
      </c>
      <c r="B26" s="23">
        <v>702</v>
      </c>
      <c r="C26" s="23">
        <v>5808</v>
      </c>
      <c r="D26" s="23">
        <v>13488</v>
      </c>
      <c r="E26" s="23">
        <v>9300</v>
      </c>
      <c r="F26" s="23">
        <v>1685</v>
      </c>
      <c r="G26" s="23">
        <v>1025</v>
      </c>
    </row>
    <row r="27" spans="1:7" s="7" customFormat="1" ht="19.5" customHeight="1">
      <c r="A27" s="25" t="s">
        <v>522</v>
      </c>
      <c r="B27" s="23">
        <v>720</v>
      </c>
      <c r="C27" s="23">
        <v>5808</v>
      </c>
      <c r="D27" s="23">
        <v>13824</v>
      </c>
      <c r="E27" s="23">
        <v>9720</v>
      </c>
      <c r="F27" s="23">
        <v>1685</v>
      </c>
      <c r="G27" s="23">
        <v>1025</v>
      </c>
    </row>
    <row r="28" spans="1:7" s="7" customFormat="1" ht="19.5" customHeight="1">
      <c r="A28" s="24" t="s">
        <v>453</v>
      </c>
      <c r="B28" s="23"/>
      <c r="C28" s="23"/>
      <c r="D28" s="23"/>
      <c r="E28" s="23"/>
      <c r="F28" s="23"/>
      <c r="G28" s="23"/>
    </row>
    <row r="29" spans="1:7" s="7" customFormat="1" ht="19.5" customHeight="1">
      <c r="A29" s="25" t="s">
        <v>523</v>
      </c>
      <c r="B29" s="23">
        <v>1070</v>
      </c>
      <c r="C29" s="23"/>
      <c r="D29" s="23">
        <v>20544</v>
      </c>
      <c r="E29" s="23"/>
      <c r="F29" s="23">
        <v>2090</v>
      </c>
      <c r="G29" s="23">
        <v>1265</v>
      </c>
    </row>
    <row r="30" spans="1:7" s="7" customFormat="1" ht="19.5" customHeight="1">
      <c r="A30" s="25" t="s">
        <v>524</v>
      </c>
      <c r="B30" s="23">
        <v>1070</v>
      </c>
      <c r="C30" s="23"/>
      <c r="D30" s="23"/>
      <c r="E30" s="23"/>
      <c r="F30" s="23">
        <v>2090</v>
      </c>
      <c r="G30" s="23">
        <v>1265</v>
      </c>
    </row>
    <row r="31" spans="1:7" s="7" customFormat="1" ht="19.5" customHeight="1">
      <c r="A31" s="26" t="s">
        <v>525</v>
      </c>
      <c r="B31" s="23">
        <v>1070</v>
      </c>
      <c r="C31" s="23"/>
      <c r="D31" s="23">
        <v>20544</v>
      </c>
      <c r="E31" s="23"/>
      <c r="F31" s="23">
        <v>2090</v>
      </c>
      <c r="G31" s="23">
        <v>1265</v>
      </c>
    </row>
    <row r="32" spans="1:7" s="7" customFormat="1" ht="19.5" customHeight="1">
      <c r="A32" s="27" t="s">
        <v>526</v>
      </c>
      <c r="B32" s="23">
        <v>1070</v>
      </c>
      <c r="C32" s="23"/>
      <c r="D32" s="23"/>
      <c r="E32" s="23"/>
      <c r="F32" s="23">
        <v>2090</v>
      </c>
      <c r="G32" s="23">
        <v>1265</v>
      </c>
    </row>
    <row r="33" spans="1:7" s="7" customFormat="1" ht="19.5" customHeight="1">
      <c r="A33" s="28" t="s">
        <v>527</v>
      </c>
      <c r="B33" s="29">
        <v>1070</v>
      </c>
      <c r="C33" s="29"/>
      <c r="D33" s="29"/>
      <c r="E33" s="29"/>
      <c r="F33" s="29">
        <v>2090</v>
      </c>
      <c r="G33" s="29">
        <v>1265</v>
      </c>
    </row>
    <row r="34" spans="1:7" s="7" customFormat="1" ht="19.5" customHeight="1">
      <c r="A34" s="25" t="s">
        <v>528</v>
      </c>
      <c r="B34" s="23">
        <v>1070</v>
      </c>
      <c r="C34" s="23"/>
      <c r="D34" s="23"/>
      <c r="E34" s="23"/>
      <c r="F34" s="23">
        <v>2090</v>
      </c>
      <c r="G34" s="23">
        <v>1265</v>
      </c>
    </row>
    <row r="35" spans="1:7" s="7" customFormat="1" ht="19.5" customHeight="1">
      <c r="A35" s="25" t="s">
        <v>529</v>
      </c>
      <c r="B35" s="23">
        <v>1070</v>
      </c>
      <c r="C35" s="23"/>
      <c r="D35" s="23"/>
      <c r="E35" s="23"/>
      <c r="F35" s="23">
        <v>2090</v>
      </c>
      <c r="G35" s="23">
        <v>1265</v>
      </c>
    </row>
    <row r="36" spans="1:7" s="7" customFormat="1" ht="19.5" customHeight="1">
      <c r="A36" s="26" t="s">
        <v>530</v>
      </c>
      <c r="B36" s="23">
        <v>1070</v>
      </c>
      <c r="C36" s="23"/>
      <c r="D36" s="23">
        <v>1712</v>
      </c>
      <c r="E36" s="23"/>
      <c r="F36" s="23">
        <v>2090</v>
      </c>
      <c r="G36" s="23">
        <v>1265</v>
      </c>
    </row>
    <row r="37" spans="1:7" s="7" customFormat="1" ht="19.5" customHeight="1">
      <c r="A37" s="27" t="s">
        <v>531</v>
      </c>
      <c r="B37" s="23">
        <v>1070</v>
      </c>
      <c r="C37" s="23"/>
      <c r="D37" s="23"/>
      <c r="E37" s="23"/>
      <c r="F37" s="23">
        <v>2090</v>
      </c>
      <c r="G37" s="23">
        <v>1265</v>
      </c>
    </row>
    <row r="38" spans="1:7" s="7" customFormat="1" ht="19.5" customHeight="1">
      <c r="A38" s="25" t="s">
        <v>532</v>
      </c>
      <c r="B38" s="23">
        <v>1070</v>
      </c>
      <c r="C38" s="23"/>
      <c r="D38" s="23"/>
      <c r="E38" s="23"/>
      <c r="F38" s="23">
        <v>2090</v>
      </c>
      <c r="G38" s="23">
        <v>1265</v>
      </c>
    </row>
    <row r="39" spans="1:7" s="7" customFormat="1" ht="19.5" customHeight="1">
      <c r="A39" s="24" t="s">
        <v>454</v>
      </c>
      <c r="B39" s="23"/>
      <c r="C39" s="23"/>
      <c r="D39" s="23"/>
      <c r="E39" s="23"/>
      <c r="F39" s="23"/>
      <c r="G39" s="23"/>
    </row>
    <row r="40" spans="1:7" s="7" customFormat="1" ht="19.5" customHeight="1">
      <c r="A40" s="25" t="s">
        <v>533</v>
      </c>
      <c r="B40" s="23">
        <v>980</v>
      </c>
      <c r="C40" s="23">
        <v>11760</v>
      </c>
      <c r="D40" s="23">
        <v>18816</v>
      </c>
      <c r="E40" s="23">
        <v>18816</v>
      </c>
      <c r="F40" s="23">
        <v>1710</v>
      </c>
      <c r="G40" s="23">
        <v>1710</v>
      </c>
    </row>
    <row r="41" spans="1:7" s="7" customFormat="1" ht="19.5" customHeight="1">
      <c r="A41" s="25" t="s">
        <v>534</v>
      </c>
      <c r="B41" s="23">
        <v>980</v>
      </c>
      <c r="C41" s="23">
        <v>11760</v>
      </c>
      <c r="D41" s="23">
        <v>18816</v>
      </c>
      <c r="E41" s="23">
        <v>18816</v>
      </c>
      <c r="F41" s="23">
        <v>1710</v>
      </c>
      <c r="G41" s="23">
        <v>1710</v>
      </c>
    </row>
    <row r="42" spans="1:7" s="7" customFormat="1" ht="19.5" customHeight="1">
      <c r="A42" s="25" t="s">
        <v>535</v>
      </c>
      <c r="B42" s="23">
        <v>980</v>
      </c>
      <c r="C42" s="23">
        <v>11760</v>
      </c>
      <c r="D42" s="23">
        <v>17208</v>
      </c>
      <c r="E42" s="23">
        <v>17208</v>
      </c>
      <c r="F42" s="23">
        <v>1710</v>
      </c>
      <c r="G42" s="23">
        <v>1710</v>
      </c>
    </row>
    <row r="43" spans="1:7" s="7" customFormat="1" ht="19.5" customHeight="1">
      <c r="A43" s="22" t="s">
        <v>455</v>
      </c>
      <c r="B43" s="23"/>
      <c r="C43" s="23"/>
      <c r="D43" s="23"/>
      <c r="E43" s="23"/>
      <c r="F43" s="23"/>
      <c r="G43" s="23"/>
    </row>
    <row r="44" spans="1:7" s="7" customFormat="1" ht="19.5" customHeight="1">
      <c r="A44" s="25" t="s">
        <v>536</v>
      </c>
      <c r="B44" s="23">
        <v>730</v>
      </c>
      <c r="C44" s="23">
        <v>7200</v>
      </c>
      <c r="D44" s="23">
        <v>15120</v>
      </c>
      <c r="E44" s="23">
        <v>14400</v>
      </c>
      <c r="F44" s="23">
        <v>1685</v>
      </c>
      <c r="G44" s="23">
        <v>1025</v>
      </c>
    </row>
    <row r="45" spans="1:7" s="7" customFormat="1" ht="19.5" customHeight="1">
      <c r="A45" s="25" t="s">
        <v>537</v>
      </c>
      <c r="B45" s="23">
        <v>730</v>
      </c>
      <c r="C45" s="23">
        <v>7200</v>
      </c>
      <c r="D45" s="23">
        <v>15120</v>
      </c>
      <c r="E45" s="23">
        <v>14400</v>
      </c>
      <c r="F45" s="23">
        <v>1685</v>
      </c>
      <c r="G45" s="23">
        <v>1025</v>
      </c>
    </row>
    <row r="46" spans="1:7" s="7" customFormat="1" ht="19.5" customHeight="1">
      <c r="A46" s="25" t="s">
        <v>538</v>
      </c>
      <c r="B46" s="23">
        <v>730</v>
      </c>
      <c r="C46" s="23">
        <v>7200</v>
      </c>
      <c r="D46" s="23">
        <v>15120</v>
      </c>
      <c r="E46" s="23">
        <v>13440</v>
      </c>
      <c r="F46" s="23">
        <v>1685</v>
      </c>
      <c r="G46" s="23">
        <v>1025</v>
      </c>
    </row>
    <row r="47" spans="1:7" s="7" customFormat="1" ht="19.5" customHeight="1">
      <c r="A47" s="25" t="s">
        <v>539</v>
      </c>
      <c r="B47" s="23">
        <v>710</v>
      </c>
      <c r="C47" s="23">
        <v>6960</v>
      </c>
      <c r="D47" s="23">
        <v>14760</v>
      </c>
      <c r="E47" s="23">
        <v>12960</v>
      </c>
      <c r="F47" s="23">
        <v>1685</v>
      </c>
      <c r="G47" s="23">
        <v>1025</v>
      </c>
    </row>
    <row r="48" spans="1:7" s="7" customFormat="1" ht="19.5" customHeight="1">
      <c r="A48" s="25" t="s">
        <v>540</v>
      </c>
      <c r="B48" s="23">
        <v>710</v>
      </c>
      <c r="C48" s="23">
        <v>6960</v>
      </c>
      <c r="D48" s="23">
        <v>14760</v>
      </c>
      <c r="E48" s="23">
        <v>12960</v>
      </c>
      <c r="F48" s="23">
        <v>1685</v>
      </c>
      <c r="G48" s="23">
        <v>1025</v>
      </c>
    </row>
    <row r="49" spans="1:7" s="7" customFormat="1" ht="19.5" customHeight="1">
      <c r="A49" s="25" t="s">
        <v>541</v>
      </c>
      <c r="B49" s="23">
        <v>720</v>
      </c>
      <c r="C49" s="23">
        <v>6816</v>
      </c>
      <c r="D49" s="23">
        <v>14880</v>
      </c>
      <c r="E49" s="23">
        <v>13920</v>
      </c>
      <c r="F49" s="23">
        <v>1685</v>
      </c>
      <c r="G49" s="23">
        <v>1025</v>
      </c>
    </row>
    <row r="50" spans="1:7" s="7" customFormat="1" ht="19.5" customHeight="1">
      <c r="A50" s="25" t="s">
        <v>542</v>
      </c>
      <c r="B50" s="23">
        <v>720</v>
      </c>
      <c r="C50" s="23">
        <v>7080</v>
      </c>
      <c r="D50" s="23">
        <v>14880</v>
      </c>
      <c r="E50" s="23">
        <v>13200</v>
      </c>
      <c r="F50" s="23">
        <v>1685</v>
      </c>
      <c r="G50" s="23">
        <v>1025</v>
      </c>
    </row>
    <row r="51" spans="1:7" s="7" customFormat="1" ht="19.5" customHeight="1">
      <c r="A51" s="22" t="s">
        <v>456</v>
      </c>
      <c r="B51" s="23"/>
      <c r="C51" s="23"/>
      <c r="D51" s="23"/>
      <c r="E51" s="23"/>
      <c r="F51" s="23"/>
      <c r="G51" s="23"/>
    </row>
    <row r="52" spans="1:7" s="7" customFormat="1" ht="19.5" customHeight="1">
      <c r="A52" s="25" t="s">
        <v>543</v>
      </c>
      <c r="B52" s="23">
        <v>1060</v>
      </c>
      <c r="C52" s="23">
        <v>12720</v>
      </c>
      <c r="D52" s="23">
        <v>29340</v>
      </c>
      <c r="E52" s="23">
        <v>29340</v>
      </c>
      <c r="F52" s="23"/>
      <c r="G52" s="23">
        <v>2000</v>
      </c>
    </row>
    <row r="53" spans="1:7" s="7" customFormat="1" ht="19.5" customHeight="1">
      <c r="A53" s="25" t="s">
        <v>544</v>
      </c>
      <c r="B53" s="23">
        <v>980</v>
      </c>
      <c r="C53" s="23">
        <v>11760</v>
      </c>
      <c r="D53" s="23">
        <v>23088</v>
      </c>
      <c r="E53" s="23">
        <v>23088</v>
      </c>
      <c r="F53" s="23">
        <v>2200</v>
      </c>
      <c r="G53" s="23">
        <v>2200</v>
      </c>
    </row>
    <row r="54" spans="1:7" s="7" customFormat="1" ht="19.5" customHeight="1">
      <c r="A54" s="25" t="s">
        <v>545</v>
      </c>
      <c r="B54" s="23">
        <v>980</v>
      </c>
      <c r="C54" s="23">
        <v>11760</v>
      </c>
      <c r="D54" s="23">
        <v>23940</v>
      </c>
      <c r="E54" s="23">
        <v>23940</v>
      </c>
      <c r="F54" s="23">
        <v>2200</v>
      </c>
      <c r="G54" s="23">
        <v>2200</v>
      </c>
    </row>
    <row r="55" spans="1:7" s="7" customFormat="1" ht="19.5" customHeight="1">
      <c r="A55" s="25" t="s">
        <v>546</v>
      </c>
      <c r="B55" s="23">
        <v>1060</v>
      </c>
      <c r="C55" s="23">
        <v>12720</v>
      </c>
      <c r="D55" s="23">
        <v>20484</v>
      </c>
      <c r="E55" s="23">
        <v>20484</v>
      </c>
      <c r="F55" s="23">
        <v>2200</v>
      </c>
      <c r="G55" s="23">
        <v>2200</v>
      </c>
    </row>
    <row r="56" spans="1:7" s="7" customFormat="1" ht="19.5" customHeight="1">
      <c r="A56" s="25" t="s">
        <v>547</v>
      </c>
      <c r="B56" s="23">
        <v>980</v>
      </c>
      <c r="C56" s="23">
        <v>11760</v>
      </c>
      <c r="D56" s="23">
        <v>18816</v>
      </c>
      <c r="E56" s="23">
        <v>18816</v>
      </c>
      <c r="F56" s="23">
        <v>2000</v>
      </c>
      <c r="G56" s="23">
        <v>2000</v>
      </c>
    </row>
    <row r="57" spans="1:7" s="7" customFormat="1" ht="19.5" customHeight="1">
      <c r="A57" s="22" t="s">
        <v>464</v>
      </c>
      <c r="B57" s="23"/>
      <c r="C57" s="23"/>
      <c r="D57" s="23"/>
      <c r="E57" s="23"/>
      <c r="F57" s="23"/>
      <c r="G57" s="23"/>
    </row>
    <row r="58" spans="1:7" s="7" customFormat="1" ht="21.75" customHeight="1">
      <c r="A58" s="25" t="s">
        <v>548</v>
      </c>
      <c r="B58" s="23">
        <v>800</v>
      </c>
      <c r="C58" s="23">
        <v>9600</v>
      </c>
      <c r="D58" s="23">
        <v>15360</v>
      </c>
      <c r="E58" s="23">
        <v>15360</v>
      </c>
      <c r="F58" s="23">
        <v>1990</v>
      </c>
      <c r="G58" s="23">
        <v>1240</v>
      </c>
    </row>
    <row r="59" spans="1:7" s="7" customFormat="1" ht="21.75" customHeight="1">
      <c r="A59" s="25" t="s">
        <v>549</v>
      </c>
      <c r="B59" s="23">
        <v>800</v>
      </c>
      <c r="C59" s="23">
        <v>9600</v>
      </c>
      <c r="D59" s="23">
        <v>15360</v>
      </c>
      <c r="E59" s="23">
        <v>15360</v>
      </c>
      <c r="F59" s="23">
        <v>1990</v>
      </c>
      <c r="G59" s="23">
        <v>1240</v>
      </c>
    </row>
    <row r="60" spans="1:7" s="7" customFormat="1" ht="21.75" customHeight="1">
      <c r="A60" s="25" t="s">
        <v>550</v>
      </c>
      <c r="B60" s="23">
        <v>800</v>
      </c>
      <c r="C60" s="23">
        <v>9600</v>
      </c>
      <c r="D60" s="23">
        <v>15360</v>
      </c>
      <c r="E60" s="23">
        <v>15360</v>
      </c>
      <c r="F60" s="23">
        <v>1990</v>
      </c>
      <c r="G60" s="23">
        <v>1240</v>
      </c>
    </row>
    <row r="61" spans="1:7" s="7" customFormat="1" ht="21.75" customHeight="1">
      <c r="A61" s="25" t="s">
        <v>551</v>
      </c>
      <c r="B61" s="23">
        <v>800</v>
      </c>
      <c r="C61" s="23">
        <v>9600</v>
      </c>
      <c r="D61" s="23">
        <v>15360</v>
      </c>
      <c r="E61" s="23">
        <v>15360</v>
      </c>
      <c r="F61" s="23">
        <v>1990</v>
      </c>
      <c r="G61" s="23">
        <v>1240</v>
      </c>
    </row>
    <row r="62" spans="1:7" s="7" customFormat="1" ht="21.75" customHeight="1">
      <c r="A62" s="27" t="s">
        <v>552</v>
      </c>
      <c r="B62" s="23">
        <v>800</v>
      </c>
      <c r="C62" s="23">
        <v>9600</v>
      </c>
      <c r="D62" s="23">
        <v>15360</v>
      </c>
      <c r="E62" s="23">
        <v>15360</v>
      </c>
      <c r="F62" s="23">
        <v>1990</v>
      </c>
      <c r="G62" s="23">
        <v>1240</v>
      </c>
    </row>
    <row r="63" spans="1:7" s="7" customFormat="1" ht="21.75" customHeight="1">
      <c r="A63" s="25" t="s">
        <v>553</v>
      </c>
      <c r="B63" s="23">
        <v>800</v>
      </c>
      <c r="C63" s="23">
        <v>9600</v>
      </c>
      <c r="D63" s="23">
        <v>15360</v>
      </c>
      <c r="E63" s="23">
        <v>15360</v>
      </c>
      <c r="F63" s="23">
        <v>1990</v>
      </c>
      <c r="G63" s="23">
        <v>1240</v>
      </c>
    </row>
    <row r="64" spans="1:7" s="7" customFormat="1" ht="21.75" customHeight="1">
      <c r="A64" s="28" t="s">
        <v>554</v>
      </c>
      <c r="B64" s="29">
        <v>850</v>
      </c>
      <c r="C64" s="29">
        <v>10200</v>
      </c>
      <c r="D64" s="29">
        <v>15360</v>
      </c>
      <c r="E64" s="29">
        <v>15360</v>
      </c>
      <c r="F64" s="29">
        <v>1990</v>
      </c>
      <c r="G64" s="29">
        <v>1240</v>
      </c>
    </row>
    <row r="65" spans="1:7" s="7" customFormat="1" ht="19.5" customHeight="1">
      <c r="A65" s="22" t="s">
        <v>466</v>
      </c>
      <c r="B65" s="23"/>
      <c r="C65" s="23"/>
      <c r="D65" s="23"/>
      <c r="E65" s="23"/>
      <c r="F65" s="23"/>
      <c r="G65" s="23"/>
    </row>
    <row r="66" spans="1:7" s="7" customFormat="1" ht="19.5" customHeight="1">
      <c r="A66" s="27" t="s">
        <v>555</v>
      </c>
      <c r="B66" s="23">
        <v>638</v>
      </c>
      <c r="C66" s="23">
        <v>5280</v>
      </c>
      <c r="D66" s="23">
        <v>17028</v>
      </c>
      <c r="E66" s="23">
        <v>9504</v>
      </c>
      <c r="F66" s="23"/>
      <c r="G66" s="23">
        <v>1025</v>
      </c>
    </row>
    <row r="67" spans="1:7" s="7" customFormat="1" ht="19.5" customHeight="1">
      <c r="A67" s="25" t="s">
        <v>556</v>
      </c>
      <c r="B67" s="23">
        <v>638</v>
      </c>
      <c r="C67" s="23">
        <v>5280</v>
      </c>
      <c r="D67" s="23">
        <v>19020</v>
      </c>
      <c r="E67" s="23">
        <v>8448</v>
      </c>
      <c r="F67" s="23"/>
      <c r="G67" s="23">
        <v>1025</v>
      </c>
    </row>
    <row r="68" spans="1:7" s="7" customFormat="1" ht="19.5" customHeight="1">
      <c r="A68" s="25" t="s">
        <v>557</v>
      </c>
      <c r="B68" s="23">
        <v>638</v>
      </c>
      <c r="C68" s="23">
        <v>5280</v>
      </c>
      <c r="D68" s="23">
        <v>15516</v>
      </c>
      <c r="E68" s="23">
        <v>8448</v>
      </c>
      <c r="F68" s="23"/>
      <c r="G68" s="23">
        <v>1025</v>
      </c>
    </row>
    <row r="69" spans="1:7" s="7" customFormat="1" ht="19.5" customHeight="1">
      <c r="A69" s="25" t="s">
        <v>558</v>
      </c>
      <c r="B69" s="23">
        <v>638</v>
      </c>
      <c r="C69" s="23">
        <v>5280</v>
      </c>
      <c r="D69" s="23">
        <v>15432</v>
      </c>
      <c r="E69" s="23">
        <v>9036</v>
      </c>
      <c r="F69" s="23"/>
      <c r="G69" s="23">
        <v>1025</v>
      </c>
    </row>
    <row r="70" spans="1:7" s="7" customFormat="1" ht="19.5" customHeight="1">
      <c r="A70" s="25" t="s">
        <v>559</v>
      </c>
      <c r="B70" s="23">
        <v>638</v>
      </c>
      <c r="C70" s="23">
        <v>5280</v>
      </c>
      <c r="D70" s="23">
        <v>12252</v>
      </c>
      <c r="E70" s="23">
        <v>8448</v>
      </c>
      <c r="F70" s="23">
        <v>1685</v>
      </c>
      <c r="G70" s="23">
        <v>1025</v>
      </c>
    </row>
    <row r="71" spans="1:7" s="7" customFormat="1" ht="19.5" customHeight="1">
      <c r="A71" s="25" t="s">
        <v>560</v>
      </c>
      <c r="B71" s="23">
        <v>638</v>
      </c>
      <c r="C71" s="23">
        <v>5280</v>
      </c>
      <c r="D71" s="23">
        <v>12252</v>
      </c>
      <c r="E71" s="23">
        <v>8448</v>
      </c>
      <c r="F71" s="23">
        <v>1560</v>
      </c>
      <c r="G71" s="23">
        <v>950</v>
      </c>
    </row>
    <row r="72" spans="1:7" s="7" customFormat="1" ht="19.5" customHeight="1">
      <c r="A72" s="25" t="s">
        <v>561</v>
      </c>
      <c r="B72" s="23">
        <v>638</v>
      </c>
      <c r="C72" s="23">
        <v>5280</v>
      </c>
      <c r="D72" s="23"/>
      <c r="E72" s="23">
        <v>8448</v>
      </c>
      <c r="F72" s="23">
        <v>1560</v>
      </c>
      <c r="G72" s="23">
        <v>950</v>
      </c>
    </row>
    <row r="73" spans="1:7" s="7" customFormat="1" ht="19.5" customHeight="1">
      <c r="A73" s="25" t="s">
        <v>562</v>
      </c>
      <c r="B73" s="23">
        <v>638</v>
      </c>
      <c r="C73" s="23">
        <v>5280</v>
      </c>
      <c r="D73" s="23">
        <v>12252</v>
      </c>
      <c r="E73" s="23">
        <v>8448</v>
      </c>
      <c r="F73" s="23">
        <v>1685</v>
      </c>
      <c r="G73" s="23">
        <v>1025</v>
      </c>
    </row>
    <row r="74" spans="1:7" s="7" customFormat="1" ht="19.5" customHeight="1">
      <c r="A74" s="25" t="s">
        <v>563</v>
      </c>
      <c r="B74" s="23">
        <v>638</v>
      </c>
      <c r="C74" s="23">
        <v>5280</v>
      </c>
      <c r="D74" s="23"/>
      <c r="E74" s="23">
        <v>9480</v>
      </c>
      <c r="F74" s="23">
        <v>1685</v>
      </c>
      <c r="G74" s="23">
        <v>1025</v>
      </c>
    </row>
    <row r="75" spans="1:7" s="7" customFormat="1" ht="19.5" customHeight="1">
      <c r="A75" s="25" t="s">
        <v>564</v>
      </c>
      <c r="B75" s="23">
        <v>638</v>
      </c>
      <c r="C75" s="23">
        <v>5280</v>
      </c>
      <c r="D75" s="23"/>
      <c r="E75" s="23">
        <v>8448</v>
      </c>
      <c r="F75" s="23">
        <v>1450</v>
      </c>
      <c r="G75" s="23">
        <v>1025</v>
      </c>
    </row>
    <row r="76" spans="1:7" s="7" customFormat="1" ht="19.5" customHeight="1">
      <c r="A76" s="22" t="s">
        <v>467</v>
      </c>
      <c r="B76" s="23"/>
      <c r="C76" s="23"/>
      <c r="D76" s="23"/>
      <c r="E76" s="23"/>
      <c r="F76" s="23"/>
      <c r="G76" s="23"/>
    </row>
    <row r="77" spans="1:7" s="7" customFormat="1" ht="19.5" customHeight="1">
      <c r="A77" s="25" t="s">
        <v>565</v>
      </c>
      <c r="B77" s="23">
        <v>702</v>
      </c>
      <c r="C77" s="23">
        <v>5808</v>
      </c>
      <c r="D77" s="23">
        <v>17232</v>
      </c>
      <c r="E77" s="23">
        <v>11364</v>
      </c>
      <c r="F77" s="23">
        <v>1685</v>
      </c>
      <c r="G77" s="23">
        <v>1025</v>
      </c>
    </row>
    <row r="78" spans="1:7" s="7" customFormat="1" ht="19.5" customHeight="1">
      <c r="A78" s="25" t="s">
        <v>566</v>
      </c>
      <c r="B78" s="23">
        <v>638</v>
      </c>
      <c r="C78" s="23">
        <v>5280</v>
      </c>
      <c r="D78" s="23">
        <v>15000</v>
      </c>
      <c r="E78" s="23">
        <v>9480</v>
      </c>
      <c r="F78" s="23">
        <v>1685</v>
      </c>
      <c r="G78" s="23">
        <v>1025</v>
      </c>
    </row>
    <row r="79" spans="1:7" s="7" customFormat="1" ht="19.5" customHeight="1">
      <c r="A79" s="25" t="s">
        <v>567</v>
      </c>
      <c r="B79" s="23">
        <v>702</v>
      </c>
      <c r="C79" s="23">
        <v>5808</v>
      </c>
      <c r="D79" s="23">
        <v>14676</v>
      </c>
      <c r="E79" s="23">
        <v>11364</v>
      </c>
      <c r="F79" s="23">
        <v>1685</v>
      </c>
      <c r="G79" s="23">
        <v>1025</v>
      </c>
    </row>
    <row r="80" spans="1:7" s="7" customFormat="1" ht="19.5" customHeight="1">
      <c r="A80" s="25" t="s">
        <v>568</v>
      </c>
      <c r="B80" s="23">
        <v>638</v>
      </c>
      <c r="C80" s="23">
        <v>5280</v>
      </c>
      <c r="D80" s="23">
        <v>14304</v>
      </c>
      <c r="E80" s="23">
        <v>11304</v>
      </c>
      <c r="F80" s="23">
        <v>1685</v>
      </c>
      <c r="G80" s="23">
        <v>1025</v>
      </c>
    </row>
    <row r="81" spans="1:7" s="7" customFormat="1" ht="19.5" customHeight="1">
      <c r="A81" s="25" t="s">
        <v>569</v>
      </c>
      <c r="B81" s="23">
        <v>638</v>
      </c>
      <c r="C81" s="23">
        <v>5280</v>
      </c>
      <c r="D81" s="23">
        <v>13932</v>
      </c>
      <c r="E81" s="23">
        <v>9264</v>
      </c>
      <c r="F81" s="23">
        <v>1685</v>
      </c>
      <c r="G81" s="23">
        <v>1025</v>
      </c>
    </row>
    <row r="82" spans="1:7" s="7" customFormat="1" ht="19.5" customHeight="1">
      <c r="A82" s="30" t="s">
        <v>570</v>
      </c>
      <c r="B82" s="23">
        <v>638</v>
      </c>
      <c r="C82" s="23">
        <v>5280</v>
      </c>
      <c r="D82" s="23"/>
      <c r="E82" s="23">
        <v>9468</v>
      </c>
      <c r="F82" s="23"/>
      <c r="G82" s="23">
        <v>1025</v>
      </c>
    </row>
    <row r="83" spans="1:7" s="7" customFormat="1" ht="19.5" customHeight="1">
      <c r="A83" s="30" t="s">
        <v>571</v>
      </c>
      <c r="B83" s="23">
        <v>702</v>
      </c>
      <c r="C83" s="23">
        <v>5808</v>
      </c>
      <c r="D83" s="23">
        <v>14988</v>
      </c>
      <c r="E83" s="23">
        <v>11364</v>
      </c>
      <c r="F83" s="23"/>
      <c r="G83" s="23">
        <v>1025</v>
      </c>
    </row>
    <row r="84" spans="1:7" s="7" customFormat="1" ht="19.5" customHeight="1">
      <c r="A84" s="22" t="s">
        <v>468</v>
      </c>
      <c r="B84" s="23"/>
      <c r="C84" s="23"/>
      <c r="D84" s="23"/>
      <c r="E84" s="23"/>
      <c r="F84" s="23"/>
      <c r="G84" s="23"/>
    </row>
    <row r="85" spans="1:7" s="7" customFormat="1" ht="19.5" customHeight="1">
      <c r="A85" s="25" t="s">
        <v>572</v>
      </c>
      <c r="B85" s="23">
        <v>750</v>
      </c>
      <c r="C85" s="23">
        <v>9000</v>
      </c>
      <c r="D85" s="23">
        <v>20100</v>
      </c>
      <c r="E85" s="23">
        <v>20100</v>
      </c>
      <c r="F85" s="23">
        <v>2100</v>
      </c>
      <c r="G85" s="23">
        <v>1383</v>
      </c>
    </row>
    <row r="86" spans="1:7" s="7" customFormat="1" ht="19.5" customHeight="1">
      <c r="A86" s="25" t="s">
        <v>573</v>
      </c>
      <c r="B86" s="23">
        <v>750</v>
      </c>
      <c r="C86" s="23">
        <v>9000</v>
      </c>
      <c r="D86" s="23">
        <v>15300</v>
      </c>
      <c r="E86" s="23">
        <v>15300</v>
      </c>
      <c r="F86" s="23">
        <v>2100</v>
      </c>
      <c r="G86" s="23">
        <v>1450</v>
      </c>
    </row>
    <row r="87" spans="1:7" s="7" customFormat="1" ht="19.5" customHeight="1">
      <c r="A87" s="25" t="s">
        <v>574</v>
      </c>
      <c r="B87" s="23">
        <v>750</v>
      </c>
      <c r="C87" s="23">
        <v>9000</v>
      </c>
      <c r="D87" s="23">
        <v>14400</v>
      </c>
      <c r="E87" s="23">
        <v>14400</v>
      </c>
      <c r="F87" s="23">
        <v>2100</v>
      </c>
      <c r="G87" s="23">
        <v>1100</v>
      </c>
    </row>
    <row r="88" spans="1:7" s="7" customFormat="1" ht="19.5" customHeight="1">
      <c r="A88" s="25" t="s">
        <v>575</v>
      </c>
      <c r="B88" s="23">
        <v>750</v>
      </c>
      <c r="C88" s="23">
        <v>9000</v>
      </c>
      <c r="D88" s="23">
        <v>14400</v>
      </c>
      <c r="E88" s="23">
        <v>14400</v>
      </c>
      <c r="F88" s="23">
        <v>2100</v>
      </c>
      <c r="G88" s="23">
        <v>1100</v>
      </c>
    </row>
    <row r="89" spans="1:7" s="7" customFormat="1" ht="19.5" customHeight="1">
      <c r="A89" s="25" t="s">
        <v>576</v>
      </c>
      <c r="B89" s="23">
        <v>750</v>
      </c>
      <c r="C89" s="23">
        <v>9000</v>
      </c>
      <c r="D89" s="23">
        <v>14400</v>
      </c>
      <c r="E89" s="23">
        <v>14400</v>
      </c>
      <c r="F89" s="23">
        <v>2100</v>
      </c>
      <c r="G89" s="23">
        <v>1100</v>
      </c>
    </row>
    <row r="90" spans="1:7" s="7" customFormat="1" ht="19.5" customHeight="1">
      <c r="A90" s="25" t="s">
        <v>577</v>
      </c>
      <c r="B90" s="23">
        <v>750</v>
      </c>
      <c r="C90" s="23">
        <v>9000</v>
      </c>
      <c r="D90" s="23">
        <v>14400</v>
      </c>
      <c r="E90" s="23">
        <v>14400</v>
      </c>
      <c r="F90" s="23">
        <v>1800</v>
      </c>
      <c r="G90" s="23">
        <v>1000</v>
      </c>
    </row>
    <row r="91" spans="1:7" s="7" customFormat="1" ht="19.5" customHeight="1">
      <c r="A91" s="25" t="s">
        <v>578</v>
      </c>
      <c r="B91" s="23">
        <v>750</v>
      </c>
      <c r="C91" s="23">
        <v>9000</v>
      </c>
      <c r="D91" s="23">
        <v>14400</v>
      </c>
      <c r="E91" s="23">
        <v>14400</v>
      </c>
      <c r="F91" s="23">
        <v>2100</v>
      </c>
      <c r="G91" s="23">
        <v>1383</v>
      </c>
    </row>
    <row r="92" spans="1:7" s="7" customFormat="1" ht="19.5" customHeight="1">
      <c r="A92" s="25" t="s">
        <v>579</v>
      </c>
      <c r="B92" s="23">
        <v>750</v>
      </c>
      <c r="C92" s="23">
        <v>9000</v>
      </c>
      <c r="D92" s="23">
        <v>14400</v>
      </c>
      <c r="E92" s="23">
        <v>14400</v>
      </c>
      <c r="F92" s="23">
        <v>1800</v>
      </c>
      <c r="G92" s="23">
        <v>1282</v>
      </c>
    </row>
    <row r="93" spans="1:7" s="7" customFormat="1" ht="19.5" customHeight="1">
      <c r="A93" s="31" t="s">
        <v>460</v>
      </c>
      <c r="B93" s="23"/>
      <c r="C93" s="23"/>
      <c r="D93" s="23"/>
      <c r="E93" s="23"/>
      <c r="F93" s="23"/>
      <c r="G93" s="23"/>
    </row>
    <row r="94" spans="1:7" s="7" customFormat="1" ht="19.5" customHeight="1">
      <c r="A94" s="25" t="s">
        <v>580</v>
      </c>
      <c r="B94" s="23">
        <v>800</v>
      </c>
      <c r="C94" s="23">
        <v>9600</v>
      </c>
      <c r="D94" s="23">
        <v>19440</v>
      </c>
      <c r="E94" s="23">
        <v>13800</v>
      </c>
      <c r="F94" s="23">
        <v>1620</v>
      </c>
      <c r="G94" s="23">
        <v>1620</v>
      </c>
    </row>
    <row r="95" spans="1:7" s="7" customFormat="1" ht="19.5" customHeight="1">
      <c r="A95" s="25" t="s">
        <v>581</v>
      </c>
      <c r="B95" s="23">
        <v>800</v>
      </c>
      <c r="C95" s="23">
        <v>9600</v>
      </c>
      <c r="D95" s="23">
        <v>19440</v>
      </c>
      <c r="E95" s="23">
        <v>15360</v>
      </c>
      <c r="F95" s="23">
        <v>1620</v>
      </c>
      <c r="G95" s="23">
        <v>1620</v>
      </c>
    </row>
    <row r="96" spans="1:7" s="7" customFormat="1" ht="19.5" customHeight="1">
      <c r="A96" s="28" t="s">
        <v>582</v>
      </c>
      <c r="B96" s="29">
        <v>800</v>
      </c>
      <c r="C96" s="29">
        <v>9600</v>
      </c>
      <c r="D96" s="29">
        <v>19440</v>
      </c>
      <c r="E96" s="29">
        <v>13800</v>
      </c>
      <c r="F96" s="29">
        <v>1800</v>
      </c>
      <c r="G96" s="29">
        <v>1800</v>
      </c>
    </row>
    <row r="97" spans="1:7" s="7" customFormat="1" ht="21" customHeight="1">
      <c r="A97" s="25" t="s">
        <v>583</v>
      </c>
      <c r="B97" s="23">
        <v>800</v>
      </c>
      <c r="C97" s="23">
        <v>9600</v>
      </c>
      <c r="D97" s="23">
        <v>19440</v>
      </c>
      <c r="E97" s="23">
        <v>15360</v>
      </c>
      <c r="F97" s="23">
        <v>1685</v>
      </c>
      <c r="G97" s="23">
        <v>1685</v>
      </c>
    </row>
    <row r="98" spans="1:7" s="7" customFormat="1" ht="21" customHeight="1">
      <c r="A98" s="25" t="s">
        <v>584</v>
      </c>
      <c r="B98" s="23">
        <v>800</v>
      </c>
      <c r="C98" s="23">
        <v>9600</v>
      </c>
      <c r="D98" s="23">
        <v>19440</v>
      </c>
      <c r="E98" s="23">
        <v>13800</v>
      </c>
      <c r="F98" s="23">
        <v>1620</v>
      </c>
      <c r="G98" s="23">
        <v>1620</v>
      </c>
    </row>
    <row r="99" spans="1:7" s="7" customFormat="1" ht="21" customHeight="1">
      <c r="A99" s="32" t="s">
        <v>585</v>
      </c>
      <c r="B99" s="23">
        <v>800</v>
      </c>
      <c r="C99" s="23">
        <v>9600</v>
      </c>
      <c r="D99" s="23">
        <v>25560</v>
      </c>
      <c r="E99" s="23">
        <v>25560</v>
      </c>
      <c r="F99" s="23">
        <v>2520</v>
      </c>
      <c r="G99" s="23">
        <v>2520</v>
      </c>
    </row>
    <row r="100" spans="1:7" s="7" customFormat="1" ht="21" customHeight="1">
      <c r="A100" s="33" t="s">
        <v>586</v>
      </c>
      <c r="B100" s="23">
        <v>800</v>
      </c>
      <c r="C100" s="23">
        <v>9600</v>
      </c>
      <c r="D100" s="23">
        <v>19440</v>
      </c>
      <c r="E100" s="23">
        <v>19440</v>
      </c>
      <c r="F100" s="23">
        <v>2200</v>
      </c>
      <c r="G100" s="23">
        <v>2200</v>
      </c>
    </row>
    <row r="101" spans="1:7" s="7" customFormat="1" ht="21" customHeight="1">
      <c r="A101" s="22" t="s">
        <v>459</v>
      </c>
      <c r="B101" s="23"/>
      <c r="C101" s="23"/>
      <c r="D101" s="23"/>
      <c r="E101" s="23"/>
      <c r="F101" s="23"/>
      <c r="G101" s="23"/>
    </row>
    <row r="102" spans="1:7" s="7" customFormat="1" ht="21" customHeight="1">
      <c r="A102" s="25" t="s">
        <v>587</v>
      </c>
      <c r="B102" s="23">
        <v>650</v>
      </c>
      <c r="C102" s="23">
        <v>7800</v>
      </c>
      <c r="D102" s="23">
        <v>13200</v>
      </c>
      <c r="E102" s="23">
        <v>13200</v>
      </c>
      <c r="F102" s="23">
        <v>1685</v>
      </c>
      <c r="G102" s="23">
        <v>1025</v>
      </c>
    </row>
    <row r="103" spans="1:7" s="7" customFormat="1" ht="21" customHeight="1">
      <c r="A103" s="25" t="s">
        <v>588</v>
      </c>
      <c r="B103" s="23">
        <v>640</v>
      </c>
      <c r="C103" s="23">
        <v>5520</v>
      </c>
      <c r="D103" s="23">
        <v>12288</v>
      </c>
      <c r="E103" s="23">
        <v>9840</v>
      </c>
      <c r="F103" s="23">
        <v>1685</v>
      </c>
      <c r="G103" s="23">
        <v>1025</v>
      </c>
    </row>
    <row r="104" spans="1:7" s="7" customFormat="1" ht="21" customHeight="1">
      <c r="A104" s="25" t="s">
        <v>589</v>
      </c>
      <c r="B104" s="23">
        <v>638</v>
      </c>
      <c r="C104" s="23">
        <v>5280</v>
      </c>
      <c r="D104" s="23">
        <v>12252</v>
      </c>
      <c r="E104" s="23">
        <v>9120</v>
      </c>
      <c r="F104" s="23">
        <v>1685</v>
      </c>
      <c r="G104" s="23">
        <v>1025</v>
      </c>
    </row>
    <row r="105" spans="1:7" s="7" customFormat="1" ht="21" customHeight="1">
      <c r="A105" s="25" t="s">
        <v>590</v>
      </c>
      <c r="B105" s="23">
        <v>640</v>
      </c>
      <c r="C105" s="23">
        <v>5280</v>
      </c>
      <c r="D105" s="23">
        <v>12300</v>
      </c>
      <c r="E105" s="23">
        <v>10800</v>
      </c>
      <c r="F105" s="23">
        <v>1685</v>
      </c>
      <c r="G105" s="23">
        <v>1025</v>
      </c>
    </row>
    <row r="106" spans="1:7" s="7" customFormat="1" ht="21" customHeight="1">
      <c r="A106" s="25" t="s">
        <v>591</v>
      </c>
      <c r="B106" s="23">
        <v>638</v>
      </c>
      <c r="C106" s="23">
        <v>5280</v>
      </c>
      <c r="D106" s="23"/>
      <c r="E106" s="23">
        <v>10800</v>
      </c>
      <c r="F106" s="23">
        <v>1560</v>
      </c>
      <c r="G106" s="23">
        <v>950</v>
      </c>
    </row>
    <row r="107" spans="1:7" s="7" customFormat="1" ht="21" customHeight="1">
      <c r="A107" s="25" t="s">
        <v>592</v>
      </c>
      <c r="B107" s="23">
        <v>638</v>
      </c>
      <c r="C107" s="23">
        <v>5280</v>
      </c>
      <c r="D107" s="23">
        <v>12252</v>
      </c>
      <c r="E107" s="23">
        <v>9600</v>
      </c>
      <c r="F107" s="23">
        <v>1560</v>
      </c>
      <c r="G107" s="23">
        <v>950</v>
      </c>
    </row>
    <row r="108" spans="1:7" s="7" customFormat="1" ht="21" customHeight="1">
      <c r="A108" s="25" t="s">
        <v>593</v>
      </c>
      <c r="B108" s="23">
        <v>638</v>
      </c>
      <c r="C108" s="23">
        <v>5280</v>
      </c>
      <c r="D108" s="23">
        <v>12252</v>
      </c>
      <c r="E108" s="23">
        <v>8448</v>
      </c>
      <c r="F108" s="23">
        <v>1685</v>
      </c>
      <c r="G108" s="23">
        <v>1025</v>
      </c>
    </row>
    <row r="109" spans="1:7" s="7" customFormat="1" ht="21" customHeight="1">
      <c r="A109" s="25" t="s">
        <v>594</v>
      </c>
      <c r="B109" s="23">
        <v>705</v>
      </c>
      <c r="C109" s="23">
        <v>5820</v>
      </c>
      <c r="D109" s="23">
        <v>13560</v>
      </c>
      <c r="E109" s="23">
        <v>9600</v>
      </c>
      <c r="F109" s="23">
        <v>1685</v>
      </c>
      <c r="G109" s="23">
        <v>1025</v>
      </c>
    </row>
    <row r="110" spans="1:7" s="7" customFormat="1" ht="21" customHeight="1">
      <c r="A110" s="22" t="s">
        <v>461</v>
      </c>
      <c r="B110" s="23"/>
      <c r="C110" s="23"/>
      <c r="D110" s="23"/>
      <c r="E110" s="23"/>
      <c r="F110" s="23"/>
      <c r="G110" s="23"/>
    </row>
    <row r="111" spans="1:7" s="7" customFormat="1" ht="21" customHeight="1">
      <c r="A111" s="25" t="s">
        <v>595</v>
      </c>
      <c r="B111" s="23">
        <v>702</v>
      </c>
      <c r="C111" s="23">
        <v>5808</v>
      </c>
      <c r="D111" s="23">
        <v>13488</v>
      </c>
      <c r="E111" s="23">
        <v>9300</v>
      </c>
      <c r="F111" s="23">
        <v>1685</v>
      </c>
      <c r="G111" s="23">
        <v>1025</v>
      </c>
    </row>
    <row r="112" spans="1:7" s="7" customFormat="1" ht="21" customHeight="1">
      <c r="A112" s="25" t="s">
        <v>596</v>
      </c>
      <c r="B112" s="23">
        <v>638</v>
      </c>
      <c r="C112" s="23">
        <v>5280</v>
      </c>
      <c r="D112" s="23">
        <v>12252</v>
      </c>
      <c r="E112" s="23">
        <v>8448</v>
      </c>
      <c r="F112" s="23">
        <v>1685</v>
      </c>
      <c r="G112" s="23">
        <v>1025</v>
      </c>
    </row>
    <row r="113" spans="1:7" s="7" customFormat="1" ht="21" customHeight="1">
      <c r="A113" s="25" t="s">
        <v>597</v>
      </c>
      <c r="B113" s="23">
        <v>638</v>
      </c>
      <c r="C113" s="23">
        <v>5280</v>
      </c>
      <c r="D113" s="23">
        <v>11496</v>
      </c>
      <c r="E113" s="23">
        <v>9888</v>
      </c>
      <c r="F113" s="23">
        <v>1685</v>
      </c>
      <c r="G113" s="23">
        <v>1025</v>
      </c>
    </row>
    <row r="114" spans="1:7" s="7" customFormat="1" ht="21" customHeight="1">
      <c r="A114" s="25" t="s">
        <v>598</v>
      </c>
      <c r="B114" s="23">
        <v>638</v>
      </c>
      <c r="C114" s="23">
        <v>5280</v>
      </c>
      <c r="D114" s="23">
        <v>12360</v>
      </c>
      <c r="E114" s="23">
        <v>8520</v>
      </c>
      <c r="F114" s="23">
        <v>1560</v>
      </c>
      <c r="G114" s="23">
        <v>950</v>
      </c>
    </row>
    <row r="115" spans="1:7" s="7" customFormat="1" ht="21" customHeight="1">
      <c r="A115" s="22" t="s">
        <v>458</v>
      </c>
      <c r="B115" s="23"/>
      <c r="C115" s="23"/>
      <c r="D115" s="23"/>
      <c r="E115" s="23"/>
      <c r="F115" s="23"/>
      <c r="G115" s="23"/>
    </row>
    <row r="116" spans="1:7" s="7" customFormat="1" ht="21" customHeight="1">
      <c r="A116" s="25" t="s">
        <v>599</v>
      </c>
      <c r="B116" s="23">
        <v>638</v>
      </c>
      <c r="C116" s="23">
        <v>5280</v>
      </c>
      <c r="D116" s="23">
        <v>12600</v>
      </c>
      <c r="E116" s="23">
        <v>12600</v>
      </c>
      <c r="F116" s="23">
        <v>1685</v>
      </c>
      <c r="G116" s="23">
        <v>1450</v>
      </c>
    </row>
    <row r="117" spans="1:7" s="7" customFormat="1" ht="21" customHeight="1">
      <c r="A117" s="25" t="s">
        <v>600</v>
      </c>
      <c r="B117" s="23">
        <v>638</v>
      </c>
      <c r="C117" s="23">
        <v>5280</v>
      </c>
      <c r="D117" s="23">
        <v>12252</v>
      </c>
      <c r="E117" s="23">
        <v>8448</v>
      </c>
      <c r="F117" s="23">
        <v>1685</v>
      </c>
      <c r="G117" s="23">
        <v>1025</v>
      </c>
    </row>
    <row r="118" spans="1:7" s="7" customFormat="1" ht="21" customHeight="1">
      <c r="A118" s="25" t="s">
        <v>601</v>
      </c>
      <c r="B118" s="23">
        <v>702</v>
      </c>
      <c r="C118" s="23">
        <v>5808</v>
      </c>
      <c r="D118" s="23">
        <v>12252</v>
      </c>
      <c r="E118" s="23">
        <v>8448</v>
      </c>
      <c r="F118" s="23">
        <v>1685</v>
      </c>
      <c r="G118" s="23">
        <v>1025</v>
      </c>
    </row>
    <row r="119" spans="1:7" s="7" customFormat="1" ht="21" customHeight="1">
      <c r="A119" s="25" t="s">
        <v>602</v>
      </c>
      <c r="B119" s="23">
        <v>638</v>
      </c>
      <c r="C119" s="23">
        <v>5280</v>
      </c>
      <c r="D119" s="23">
        <v>12252</v>
      </c>
      <c r="E119" s="23">
        <v>8448</v>
      </c>
      <c r="F119" s="23">
        <v>1685</v>
      </c>
      <c r="G119" s="23">
        <v>1025</v>
      </c>
    </row>
    <row r="120" spans="1:7" s="7" customFormat="1" ht="21" customHeight="1">
      <c r="A120" s="25" t="s">
        <v>603</v>
      </c>
      <c r="B120" s="23">
        <v>638</v>
      </c>
      <c r="C120" s="23">
        <v>5280</v>
      </c>
      <c r="D120" s="23">
        <v>12252</v>
      </c>
      <c r="E120" s="23">
        <v>8448</v>
      </c>
      <c r="F120" s="23">
        <v>1685</v>
      </c>
      <c r="G120" s="23">
        <v>1025</v>
      </c>
    </row>
    <row r="121" spans="1:7" s="7" customFormat="1" ht="21" customHeight="1">
      <c r="A121" s="25" t="s">
        <v>604</v>
      </c>
      <c r="B121" s="23">
        <v>702</v>
      </c>
      <c r="C121" s="23">
        <v>5808</v>
      </c>
      <c r="D121" s="23">
        <v>12252</v>
      </c>
      <c r="E121" s="23">
        <v>8448</v>
      </c>
      <c r="F121" s="23">
        <v>1560</v>
      </c>
      <c r="G121" s="23">
        <v>1025</v>
      </c>
    </row>
    <row r="122" spans="1:7" s="7" customFormat="1" ht="21" customHeight="1">
      <c r="A122" s="25" t="s">
        <v>605</v>
      </c>
      <c r="B122" s="23">
        <v>638</v>
      </c>
      <c r="C122" s="23">
        <v>5280</v>
      </c>
      <c r="D122" s="23"/>
      <c r="E122" s="23">
        <v>12252</v>
      </c>
      <c r="F122" s="23"/>
      <c r="G122" s="23">
        <v>1450</v>
      </c>
    </row>
    <row r="123" spans="1:7" s="7" customFormat="1" ht="21" customHeight="1">
      <c r="A123" s="22" t="s">
        <v>465</v>
      </c>
      <c r="B123" s="23"/>
      <c r="C123" s="23"/>
      <c r="D123" s="23"/>
      <c r="E123" s="23"/>
      <c r="F123" s="23"/>
      <c r="G123" s="23"/>
    </row>
    <row r="124" spans="1:7" s="7" customFormat="1" ht="21" customHeight="1">
      <c r="A124" s="27" t="s">
        <v>606</v>
      </c>
      <c r="B124" s="23">
        <v>712</v>
      </c>
      <c r="C124" s="23">
        <v>6048</v>
      </c>
      <c r="D124" s="23">
        <v>13680</v>
      </c>
      <c r="E124" s="23">
        <v>9684</v>
      </c>
      <c r="F124" s="23">
        <v>1685</v>
      </c>
      <c r="G124" s="23">
        <v>1025</v>
      </c>
    </row>
    <row r="125" spans="1:7" s="7" customFormat="1" ht="21" customHeight="1">
      <c r="A125" s="27" t="s">
        <v>607</v>
      </c>
      <c r="B125" s="23">
        <v>650</v>
      </c>
      <c r="C125" s="23">
        <v>5760</v>
      </c>
      <c r="D125" s="23">
        <v>12480</v>
      </c>
      <c r="E125" s="23">
        <v>9216</v>
      </c>
      <c r="F125" s="23">
        <v>1560</v>
      </c>
      <c r="G125" s="23">
        <v>950</v>
      </c>
    </row>
    <row r="126" spans="1:7" s="7" customFormat="1" ht="21" customHeight="1">
      <c r="A126" s="25" t="s">
        <v>608</v>
      </c>
      <c r="B126" s="23">
        <v>650</v>
      </c>
      <c r="C126" s="23">
        <v>5760</v>
      </c>
      <c r="D126" s="23">
        <v>12480</v>
      </c>
      <c r="E126" s="23">
        <v>9216</v>
      </c>
      <c r="F126" s="23">
        <v>1685</v>
      </c>
      <c r="G126" s="23">
        <v>1025</v>
      </c>
    </row>
    <row r="127" spans="1:7" s="7" customFormat="1" ht="21" customHeight="1">
      <c r="A127" s="28" t="s">
        <v>609</v>
      </c>
      <c r="B127" s="29">
        <v>650</v>
      </c>
      <c r="C127" s="29">
        <v>5760</v>
      </c>
      <c r="D127" s="29">
        <v>12480</v>
      </c>
      <c r="E127" s="29">
        <v>9216</v>
      </c>
      <c r="F127" s="29">
        <v>1685</v>
      </c>
      <c r="G127" s="29">
        <v>1025</v>
      </c>
    </row>
    <row r="128" spans="1:7" s="7" customFormat="1" ht="19.5" customHeight="1">
      <c r="A128" s="31" t="s">
        <v>469</v>
      </c>
      <c r="B128" s="23"/>
      <c r="C128" s="23"/>
      <c r="D128" s="23"/>
      <c r="E128" s="23"/>
      <c r="F128" s="23"/>
      <c r="G128" s="23"/>
    </row>
    <row r="129" spans="1:7" s="7" customFormat="1" ht="19.5" customHeight="1">
      <c r="A129" s="25" t="s">
        <v>610</v>
      </c>
      <c r="B129" s="23">
        <v>720</v>
      </c>
      <c r="C129" s="23">
        <v>6840</v>
      </c>
      <c r="D129" s="23">
        <v>13824</v>
      </c>
      <c r="E129" s="23">
        <v>10944</v>
      </c>
      <c r="F129" s="23">
        <v>1685</v>
      </c>
      <c r="G129" s="23">
        <v>1025</v>
      </c>
    </row>
    <row r="130" spans="1:7" s="7" customFormat="1" ht="19.5" customHeight="1">
      <c r="A130" s="25" t="s">
        <v>611</v>
      </c>
      <c r="B130" s="23">
        <v>638</v>
      </c>
      <c r="C130" s="23">
        <v>5280</v>
      </c>
      <c r="D130" s="23">
        <v>12252</v>
      </c>
      <c r="E130" s="23">
        <v>8448</v>
      </c>
      <c r="F130" s="23">
        <v>1685</v>
      </c>
      <c r="G130" s="23">
        <v>1025</v>
      </c>
    </row>
    <row r="131" spans="1:7" s="7" customFormat="1" ht="19.5" customHeight="1">
      <c r="A131" s="25" t="s">
        <v>612</v>
      </c>
      <c r="B131" s="23">
        <v>650</v>
      </c>
      <c r="C131" s="23">
        <v>5760</v>
      </c>
      <c r="D131" s="23">
        <v>13200</v>
      </c>
      <c r="E131" s="23">
        <v>9240</v>
      </c>
      <c r="F131" s="23">
        <v>1685</v>
      </c>
      <c r="G131" s="23">
        <v>1025</v>
      </c>
    </row>
    <row r="132" spans="1:7" s="7" customFormat="1" ht="19.5" customHeight="1">
      <c r="A132" s="27" t="s">
        <v>613</v>
      </c>
      <c r="B132" s="23">
        <v>638</v>
      </c>
      <c r="C132" s="23">
        <v>5280</v>
      </c>
      <c r="D132" s="23">
        <v>12252</v>
      </c>
      <c r="E132" s="23">
        <v>8460</v>
      </c>
      <c r="F132" s="23">
        <v>1685</v>
      </c>
      <c r="G132" s="23">
        <v>1034</v>
      </c>
    </row>
    <row r="133" spans="1:7" s="7" customFormat="1" ht="19.5" customHeight="1">
      <c r="A133" s="34" t="s">
        <v>614</v>
      </c>
      <c r="B133" s="23">
        <v>638</v>
      </c>
      <c r="C133" s="23">
        <v>5280</v>
      </c>
      <c r="D133" s="23">
        <v>12252</v>
      </c>
      <c r="E133" s="23">
        <v>8448</v>
      </c>
      <c r="F133" s="23">
        <v>1685</v>
      </c>
      <c r="G133" s="23">
        <v>1034</v>
      </c>
    </row>
    <row r="134" spans="1:7" s="7" customFormat="1" ht="19.5" customHeight="1">
      <c r="A134" s="35" t="s">
        <v>615</v>
      </c>
      <c r="B134" s="23">
        <v>638</v>
      </c>
      <c r="C134" s="23">
        <v>5280</v>
      </c>
      <c r="D134" s="23">
        <v>12252</v>
      </c>
      <c r="E134" s="23">
        <v>8448</v>
      </c>
      <c r="F134" s="23">
        <v>1685</v>
      </c>
      <c r="G134" s="23">
        <v>1025</v>
      </c>
    </row>
    <row r="135" spans="1:7" s="7" customFormat="1" ht="19.5" customHeight="1">
      <c r="A135" s="25" t="s">
        <v>616</v>
      </c>
      <c r="B135" s="23">
        <v>640</v>
      </c>
      <c r="C135" s="23">
        <v>5280</v>
      </c>
      <c r="D135" s="23">
        <v>12252</v>
      </c>
      <c r="E135" s="23">
        <v>8448</v>
      </c>
      <c r="F135" s="23"/>
      <c r="G135" s="23">
        <v>1064</v>
      </c>
    </row>
    <row r="136" spans="1:7" s="7" customFormat="1" ht="19.5" customHeight="1">
      <c r="A136" s="25" t="s">
        <v>617</v>
      </c>
      <c r="B136" s="23">
        <v>638</v>
      </c>
      <c r="C136" s="23">
        <v>5280</v>
      </c>
      <c r="D136" s="23">
        <v>12252</v>
      </c>
      <c r="E136" s="23">
        <v>8448</v>
      </c>
      <c r="F136" s="23">
        <v>1685</v>
      </c>
      <c r="G136" s="23">
        <v>1025</v>
      </c>
    </row>
    <row r="137" spans="1:7" s="7" customFormat="1" ht="19.5" customHeight="1">
      <c r="A137" s="24" t="s">
        <v>462</v>
      </c>
      <c r="B137" s="23">
        <v>980</v>
      </c>
      <c r="C137" s="23">
        <v>11760</v>
      </c>
      <c r="D137" s="23">
        <v>18960</v>
      </c>
      <c r="E137" s="23">
        <v>18960</v>
      </c>
      <c r="F137" s="23">
        <v>1670</v>
      </c>
      <c r="G137" s="23">
        <v>1670</v>
      </c>
    </row>
    <row r="138" spans="1:7" s="7" customFormat="1" ht="19.5" customHeight="1">
      <c r="A138" s="24" t="s">
        <v>463</v>
      </c>
      <c r="B138" s="23">
        <v>1050</v>
      </c>
      <c r="C138" s="23">
        <v>12600</v>
      </c>
      <c r="D138" s="23">
        <v>20160</v>
      </c>
      <c r="E138" s="23">
        <v>20160</v>
      </c>
      <c r="F138" s="23">
        <v>1798.5</v>
      </c>
      <c r="G138" s="23">
        <v>1025</v>
      </c>
    </row>
    <row r="139" spans="1:7" s="7" customFormat="1" ht="19.5" customHeight="1">
      <c r="A139" s="22" t="s">
        <v>470</v>
      </c>
      <c r="B139" s="23"/>
      <c r="C139" s="23"/>
      <c r="D139" s="23"/>
      <c r="E139" s="23"/>
      <c r="F139" s="23"/>
      <c r="G139" s="23"/>
    </row>
    <row r="140" spans="1:7" s="7" customFormat="1" ht="19.5" customHeight="1">
      <c r="A140" s="25" t="s">
        <v>618</v>
      </c>
      <c r="B140" s="23">
        <v>638</v>
      </c>
      <c r="C140" s="23">
        <v>5280</v>
      </c>
      <c r="D140" s="23">
        <v>12252</v>
      </c>
      <c r="E140" s="23">
        <v>8448</v>
      </c>
      <c r="F140" s="23">
        <v>1685</v>
      </c>
      <c r="G140" s="23">
        <v>1025</v>
      </c>
    </row>
    <row r="141" spans="1:7" s="7" customFormat="1" ht="19.5" customHeight="1">
      <c r="A141" s="25" t="s">
        <v>619</v>
      </c>
      <c r="B141" s="23">
        <v>702</v>
      </c>
      <c r="C141" s="23">
        <v>5808</v>
      </c>
      <c r="D141" s="23">
        <v>13478.4</v>
      </c>
      <c r="E141" s="23">
        <v>9292.8</v>
      </c>
      <c r="F141" s="23">
        <v>1685</v>
      </c>
      <c r="G141" s="23">
        <v>1025</v>
      </c>
    </row>
    <row r="142" spans="1:7" s="7" customFormat="1" ht="19.5" customHeight="1">
      <c r="A142" s="25" t="s">
        <v>620</v>
      </c>
      <c r="B142" s="23">
        <v>638</v>
      </c>
      <c r="C142" s="23">
        <v>5280</v>
      </c>
      <c r="D142" s="23">
        <v>12252</v>
      </c>
      <c r="E142" s="23">
        <v>8448</v>
      </c>
      <c r="F142" s="23">
        <v>1685</v>
      </c>
      <c r="G142" s="23">
        <v>1025</v>
      </c>
    </row>
    <row r="143" spans="1:7" s="7" customFormat="1" ht="19.5" customHeight="1">
      <c r="A143" s="22" t="s">
        <v>471</v>
      </c>
      <c r="B143" s="23"/>
      <c r="C143" s="23"/>
      <c r="D143" s="23"/>
      <c r="E143" s="23"/>
      <c r="F143" s="23"/>
      <c r="G143" s="23"/>
    </row>
    <row r="144" spans="1:7" s="7" customFormat="1" ht="19.5" customHeight="1">
      <c r="A144" s="25" t="s">
        <v>621</v>
      </c>
      <c r="B144" s="23">
        <v>697</v>
      </c>
      <c r="C144" s="23">
        <v>6180</v>
      </c>
      <c r="D144" s="23">
        <v>19908</v>
      </c>
      <c r="E144" s="23">
        <v>13632</v>
      </c>
      <c r="F144" s="23">
        <v>1650</v>
      </c>
      <c r="G144" s="23">
        <v>1025</v>
      </c>
    </row>
    <row r="145" spans="1:7" s="7" customFormat="1" ht="19.5" customHeight="1">
      <c r="A145" s="25" t="s">
        <v>622</v>
      </c>
      <c r="B145" s="23">
        <v>704</v>
      </c>
      <c r="C145" s="23">
        <v>5940</v>
      </c>
      <c r="D145" s="23">
        <v>18768</v>
      </c>
      <c r="E145" s="23">
        <v>13044</v>
      </c>
      <c r="F145" s="23">
        <v>1560</v>
      </c>
      <c r="G145" s="23">
        <v>950</v>
      </c>
    </row>
    <row r="146" spans="1:7" s="7" customFormat="1" ht="19.5" customHeight="1">
      <c r="A146" s="25" t="s">
        <v>623</v>
      </c>
      <c r="B146" s="23">
        <v>675</v>
      </c>
      <c r="C146" s="23">
        <v>5892</v>
      </c>
      <c r="D146" s="23">
        <v>13764</v>
      </c>
      <c r="E146" s="23">
        <v>10800</v>
      </c>
      <c r="F146" s="23">
        <v>1685</v>
      </c>
      <c r="G146" s="23">
        <v>1025</v>
      </c>
    </row>
    <row r="147" spans="1:7" s="7" customFormat="1" ht="19.5" customHeight="1">
      <c r="A147" s="25" t="s">
        <v>624</v>
      </c>
      <c r="B147" s="23">
        <v>664</v>
      </c>
      <c r="C147" s="23">
        <v>6048</v>
      </c>
      <c r="D147" s="23">
        <v>12600</v>
      </c>
      <c r="E147" s="23">
        <v>9660</v>
      </c>
      <c r="F147" s="23">
        <v>1685</v>
      </c>
      <c r="G147" s="23">
        <v>1025</v>
      </c>
    </row>
    <row r="148" spans="1:7" s="7" customFormat="1" ht="19.5" customHeight="1">
      <c r="A148" s="25" t="s">
        <v>625</v>
      </c>
      <c r="B148" s="23">
        <v>675</v>
      </c>
      <c r="C148" s="23">
        <v>5964</v>
      </c>
      <c r="D148" s="23">
        <v>14244</v>
      </c>
      <c r="E148" s="23">
        <v>10476</v>
      </c>
      <c r="F148" s="23">
        <v>1785</v>
      </c>
      <c r="G148" s="23">
        <v>1125</v>
      </c>
    </row>
    <row r="149" spans="1:7" s="7" customFormat="1" ht="19.5" customHeight="1">
      <c r="A149" s="22" t="s">
        <v>472</v>
      </c>
      <c r="B149" s="23"/>
      <c r="C149" s="23"/>
      <c r="D149" s="23"/>
      <c r="E149" s="23"/>
      <c r="F149" s="23"/>
      <c r="G149" s="23"/>
    </row>
    <row r="150" spans="1:7" s="7" customFormat="1" ht="19.5" customHeight="1">
      <c r="A150" s="25" t="s">
        <v>626</v>
      </c>
      <c r="B150" s="23">
        <v>640</v>
      </c>
      <c r="C150" s="23">
        <v>5400</v>
      </c>
      <c r="D150" s="23">
        <v>12288</v>
      </c>
      <c r="E150" s="23">
        <v>8640</v>
      </c>
      <c r="F150" s="23">
        <v>1560</v>
      </c>
      <c r="G150" s="23">
        <v>1025</v>
      </c>
    </row>
    <row r="151" spans="1:7" s="7" customFormat="1" ht="19.5" customHeight="1">
      <c r="A151" s="25" t="s">
        <v>627</v>
      </c>
      <c r="B151" s="23">
        <v>705</v>
      </c>
      <c r="C151" s="23">
        <v>5880</v>
      </c>
      <c r="D151" s="23">
        <v>12288</v>
      </c>
      <c r="E151" s="23">
        <v>9360</v>
      </c>
      <c r="F151" s="23">
        <v>1685</v>
      </c>
      <c r="G151" s="23">
        <v>1025</v>
      </c>
    </row>
    <row r="152" spans="1:7" s="7" customFormat="1" ht="19.5" customHeight="1">
      <c r="A152" s="25" t="s">
        <v>628</v>
      </c>
      <c r="B152" s="23">
        <v>640</v>
      </c>
      <c r="C152" s="23">
        <v>5400</v>
      </c>
      <c r="D152" s="23">
        <v>12288</v>
      </c>
      <c r="E152" s="23">
        <v>8640</v>
      </c>
      <c r="F152" s="23">
        <v>1685</v>
      </c>
      <c r="G152" s="23">
        <v>1025</v>
      </c>
    </row>
    <row r="153" spans="1:7" s="7" customFormat="1" ht="19.5" customHeight="1">
      <c r="A153" s="25" t="s">
        <v>629</v>
      </c>
      <c r="B153" s="23">
        <v>640</v>
      </c>
      <c r="C153" s="23">
        <v>5400</v>
      </c>
      <c r="D153" s="23">
        <v>12288</v>
      </c>
      <c r="E153" s="23">
        <v>8640</v>
      </c>
      <c r="F153" s="23">
        <v>1685</v>
      </c>
      <c r="G153" s="23">
        <v>1025</v>
      </c>
    </row>
    <row r="154" spans="1:7" ht="19.5" customHeight="1">
      <c r="A154" s="28" t="s">
        <v>630</v>
      </c>
      <c r="B154" s="29">
        <v>640</v>
      </c>
      <c r="C154" s="29">
        <v>5400</v>
      </c>
      <c r="D154" s="29">
        <v>12288</v>
      </c>
      <c r="E154" s="29">
        <v>8640</v>
      </c>
      <c r="F154" s="29">
        <v>1685</v>
      </c>
      <c r="G154" s="29">
        <v>1025</v>
      </c>
    </row>
    <row r="155" spans="1:7" ht="14.25">
      <c r="A155" s="36"/>
      <c r="B155" s="37"/>
      <c r="C155" s="37"/>
      <c r="D155" s="37"/>
      <c r="E155" s="37"/>
      <c r="F155" s="37"/>
      <c r="G155" s="37"/>
    </row>
    <row r="156" spans="1:7" ht="14.25">
      <c r="A156" s="36"/>
      <c r="B156" s="38"/>
      <c r="C156" s="38"/>
      <c r="D156" s="38"/>
      <c r="E156" s="38"/>
      <c r="F156" s="39"/>
      <c r="G156" s="38"/>
    </row>
  </sheetData>
  <sheetProtection/>
  <mergeCells count="2">
    <mergeCell ref="A1:G1"/>
    <mergeCell ref="A2:G2"/>
  </mergeCells>
  <printOptions horizontalCentered="1"/>
  <pageMargins left="0.55" right="0.55" top="0.79" bottom="0.79" header="0.51" footer="0.31"/>
  <pageSetup firstPageNumber="25" useFirstPageNumber="1" horizontalDpi="600" verticalDpi="600" orientation="portrait" paperSize="9"/>
  <rowBreaks count="4" manualBreakCount="4">
    <brk id="33" max="6" man="1"/>
    <brk id="64" max="6" man="1"/>
    <brk id="96" max="6" man="1"/>
    <brk id="127" max="6" man="1"/>
  </rowBreaks>
</worksheet>
</file>

<file path=xl/worksheets/sheet7.xml><?xml version="1.0" encoding="utf-8"?>
<worksheet xmlns="http://schemas.openxmlformats.org/spreadsheetml/2006/main" xmlns:r="http://schemas.openxmlformats.org/officeDocument/2006/relationships">
  <dimension ref="A1:M20"/>
  <sheetViews>
    <sheetView workbookViewId="0" topLeftCell="A1">
      <selection activeCell="P3" sqref="P3"/>
    </sheetView>
  </sheetViews>
  <sheetFormatPr defaultColWidth="9.00390625" defaultRowHeight="14.25"/>
  <cols>
    <col min="7" max="7" width="5.375" style="0" customWidth="1"/>
    <col min="8" max="8" width="4.75390625" style="0" customWidth="1"/>
    <col min="9" max="9" width="11.75390625" style="0" customWidth="1"/>
  </cols>
  <sheetData>
    <row r="1" spans="1:13" ht="39.75" customHeight="1">
      <c r="A1" s="1" t="s">
        <v>631</v>
      </c>
      <c r="B1" s="1"/>
      <c r="C1" s="1"/>
      <c r="D1" s="1"/>
      <c r="E1" s="1"/>
      <c r="F1" s="1"/>
      <c r="G1" s="1"/>
      <c r="H1" s="1"/>
      <c r="I1" s="1"/>
      <c r="J1" s="5"/>
      <c r="K1" s="5"/>
      <c r="L1" s="5"/>
      <c r="M1" s="5"/>
    </row>
    <row r="2" spans="1:13" ht="24.75" customHeight="1">
      <c r="A2" s="2" t="s">
        <v>632</v>
      </c>
      <c r="B2" s="2"/>
      <c r="C2" s="2"/>
      <c r="D2" s="2"/>
      <c r="E2" s="2"/>
      <c r="F2" s="2"/>
      <c r="G2" s="2"/>
      <c r="H2" s="2"/>
      <c r="I2" s="2"/>
      <c r="J2" s="5"/>
      <c r="K2" s="5"/>
      <c r="L2" s="5"/>
      <c r="M2" s="5"/>
    </row>
    <row r="3" spans="1:13" ht="72" customHeight="1">
      <c r="A3" s="3" t="s">
        <v>633</v>
      </c>
      <c r="B3" s="4"/>
      <c r="C3" s="4"/>
      <c r="D3" s="4"/>
      <c r="E3" s="4"/>
      <c r="F3" s="4"/>
      <c r="G3" s="4"/>
      <c r="H3" s="4"/>
      <c r="I3" s="4"/>
      <c r="J3" s="5"/>
      <c r="K3" s="5"/>
      <c r="L3" s="5"/>
      <c r="M3" s="5"/>
    </row>
    <row r="4" spans="1:13" ht="70.5" customHeight="1">
      <c r="A4" s="3" t="s">
        <v>634</v>
      </c>
      <c r="B4" s="4"/>
      <c r="C4" s="4"/>
      <c r="D4" s="4"/>
      <c r="E4" s="4"/>
      <c r="F4" s="4"/>
      <c r="G4" s="4"/>
      <c r="H4" s="4"/>
      <c r="I4" s="4"/>
      <c r="J4" s="5"/>
      <c r="K4" s="5"/>
      <c r="L4" s="5"/>
      <c r="M4" s="5"/>
    </row>
    <row r="5" spans="1:13" ht="93" customHeight="1">
      <c r="A5" s="3" t="s">
        <v>635</v>
      </c>
      <c r="B5" s="4"/>
      <c r="C5" s="4"/>
      <c r="D5" s="4"/>
      <c r="E5" s="4"/>
      <c r="F5" s="4"/>
      <c r="G5" s="4"/>
      <c r="H5" s="4"/>
      <c r="I5" s="4"/>
      <c r="J5" s="5"/>
      <c r="K5" s="5"/>
      <c r="L5" s="5"/>
      <c r="M5" s="5"/>
    </row>
    <row r="6" spans="1:13" ht="24.75" customHeight="1">
      <c r="A6" s="4" t="s">
        <v>636</v>
      </c>
      <c r="B6" s="4"/>
      <c r="C6" s="4"/>
      <c r="D6" s="4"/>
      <c r="E6" s="4"/>
      <c r="F6" s="4"/>
      <c r="G6" s="4"/>
      <c r="H6" s="4"/>
      <c r="I6" s="4"/>
      <c r="J6" s="5"/>
      <c r="K6" s="5"/>
      <c r="L6" s="5"/>
      <c r="M6" s="5"/>
    </row>
    <row r="7" spans="1:13" ht="24.75" customHeight="1">
      <c r="A7" s="3" t="s">
        <v>637</v>
      </c>
      <c r="B7" s="4"/>
      <c r="C7" s="4"/>
      <c r="D7" s="4"/>
      <c r="E7" s="4"/>
      <c r="F7" s="4"/>
      <c r="G7" s="4"/>
      <c r="H7" s="4"/>
      <c r="I7" s="4"/>
      <c r="J7" s="5"/>
      <c r="K7" s="5"/>
      <c r="L7" s="5"/>
      <c r="M7" s="5"/>
    </row>
    <row r="8" spans="1:13" ht="24.75" customHeight="1">
      <c r="A8" s="4" t="s">
        <v>638</v>
      </c>
      <c r="B8" s="4"/>
      <c r="C8" s="4"/>
      <c r="D8" s="4"/>
      <c r="E8" s="4"/>
      <c r="F8" s="4"/>
      <c r="G8" s="4"/>
      <c r="H8" s="4"/>
      <c r="I8" s="4"/>
      <c r="J8" s="5"/>
      <c r="K8" s="5"/>
      <c r="L8" s="5"/>
      <c r="M8" s="5"/>
    </row>
    <row r="9" spans="1:13" ht="14.25" customHeight="1">
      <c r="A9" s="5"/>
      <c r="B9" s="5"/>
      <c r="C9" s="5"/>
      <c r="D9" s="5"/>
      <c r="E9" s="5"/>
      <c r="F9" s="5"/>
      <c r="G9" s="5"/>
      <c r="H9" s="5"/>
      <c r="I9" s="5"/>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ht="14.25" customHeight="1"/>
    <row r="22" ht="14.25" customHeight="1"/>
    <row r="23" ht="14.25" customHeight="1"/>
    <row r="24" ht="14.25" customHeight="1"/>
    <row r="25" ht="14.25" customHeight="1"/>
  </sheetData>
  <sheetProtection/>
  <mergeCells count="8">
    <mergeCell ref="A1:I1"/>
    <mergeCell ref="A2:I2"/>
    <mergeCell ref="A3:I3"/>
    <mergeCell ref="A4:I4"/>
    <mergeCell ref="A5:I5"/>
    <mergeCell ref="A6:I6"/>
    <mergeCell ref="A7:I7"/>
    <mergeCell ref="A8:I8"/>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dcterms:created xsi:type="dcterms:W3CDTF">2015-04-29T03:34:32Z</dcterms:created>
  <dcterms:modified xsi:type="dcterms:W3CDTF">2019-08-13T02:24:21Z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