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60" windowWidth="16005" windowHeight="5790"/>
  </bookViews>
  <sheets>
    <sheet name="项目库汇总表" sheetId="1" r:id="rId1"/>
  </sheets>
  <definedNames>
    <definedName name="_xlnm.Print_Titles" localSheetId="0">项目库汇总表!$4:$4</definedName>
  </definedNames>
  <calcPr calcId="125725"/>
</workbook>
</file>

<file path=xl/calcChain.xml><?xml version="1.0" encoding="utf-8"?>
<calcChain xmlns="http://schemas.openxmlformats.org/spreadsheetml/2006/main">
  <c r="G5" i="1"/>
  <c r="H5"/>
</calcChain>
</file>

<file path=xl/sharedStrings.xml><?xml version="1.0" encoding="utf-8"?>
<sst xmlns="http://schemas.openxmlformats.org/spreadsheetml/2006/main" count="105" uniqueCount="63">
  <si>
    <t>序号</t>
  </si>
  <si>
    <t>项目名称</t>
  </si>
  <si>
    <t>项目单位</t>
  </si>
  <si>
    <t>扶持方向</t>
  </si>
  <si>
    <t>扶持方式</t>
  </si>
  <si>
    <t>梅州九鼎饲料科技有限公司</t>
  </si>
  <si>
    <t>博敏电子股份有限公司</t>
  </si>
  <si>
    <t>梅州科捷电路有限公司</t>
  </si>
  <si>
    <t>梅州市奔创电子有限公司</t>
  </si>
  <si>
    <t>龙宇电子（梅州）有限公司</t>
  </si>
  <si>
    <t>广东宝丽华电力有限公司</t>
  </si>
  <si>
    <t>卡莱（梅州）橡胶制品有限公司</t>
  </si>
  <si>
    <t>兴宁兴盛玩具有限公司</t>
  </si>
  <si>
    <t>广东英新纺织有限公司</t>
  </si>
  <si>
    <t>梅州皇马水泥有限公司</t>
  </si>
  <si>
    <t>广东代米生物科技有限公司</t>
  </si>
  <si>
    <t>广东汇威高科技有限公司</t>
  </si>
  <si>
    <t>丰顺英维营养科技有限公司</t>
  </si>
  <si>
    <t>饲料加工自动化生产线技术改造项目</t>
  </si>
  <si>
    <t>高清LED用印制电路板生产技术改造项目</t>
  </si>
  <si>
    <t>印制板制造流程及技术改造项目</t>
  </si>
  <si>
    <t>高密度印制板智能化技术改造项目</t>
  </si>
  <si>
    <t>无铅TG140半固化片和覆铜板的研发及其多层电路板压合产业化项目</t>
  </si>
  <si>
    <t>梅县荷树园电厂铁路专用线电2道卸车优化工程</t>
  </si>
  <si>
    <t>新增硫化机及2号密练机改高压变频，电机更新技术改造项目</t>
  </si>
  <si>
    <t>玩具生产线技术改造项目</t>
  </si>
  <si>
    <t>纺织纱线生产线技术改造项目</t>
  </si>
  <si>
    <t>窑头、窑尾高效除尘系统技改项目</t>
  </si>
  <si>
    <t>食用菌工厂化生产设备更新技术改造项目</t>
  </si>
  <si>
    <t>SMT生产生技术改造项目</t>
  </si>
  <si>
    <t>配合饲料制品生产线技术改造项目</t>
  </si>
  <si>
    <t>梅州高新区</t>
    <phoneticPr fontId="6" type="noConversion"/>
  </si>
  <si>
    <t>梅州高新区</t>
    <phoneticPr fontId="6" type="noConversion"/>
  </si>
  <si>
    <t>梅州梅江区</t>
    <phoneticPr fontId="6" type="noConversion"/>
  </si>
  <si>
    <t>梅州梅江区</t>
    <phoneticPr fontId="6" type="noConversion"/>
  </si>
  <si>
    <t>梅州梅县区</t>
    <phoneticPr fontId="6" type="noConversion"/>
  </si>
  <si>
    <t>梅州梅县区</t>
    <phoneticPr fontId="6" type="noConversion"/>
  </si>
  <si>
    <t>梅州兴宁市</t>
    <phoneticPr fontId="6" type="noConversion"/>
  </si>
  <si>
    <t>梅州兴宁市</t>
    <phoneticPr fontId="6" type="noConversion"/>
  </si>
  <si>
    <t>梅州蕉岭县</t>
    <phoneticPr fontId="6" type="noConversion"/>
  </si>
  <si>
    <t>梅州丰顺县</t>
    <phoneticPr fontId="6" type="noConversion"/>
  </si>
  <si>
    <t>梅州丰顺县</t>
    <phoneticPr fontId="6" type="noConversion"/>
  </si>
  <si>
    <t>民营企业</t>
  </si>
  <si>
    <t>三资企业</t>
  </si>
  <si>
    <t>港澳台投资企业</t>
  </si>
  <si>
    <t>设备更新</t>
  </si>
  <si>
    <t>提质增效</t>
  </si>
  <si>
    <t>绿色发展</t>
  </si>
  <si>
    <t>附表</t>
    <phoneticPr fontId="6" type="noConversion"/>
  </si>
  <si>
    <t>事后奖励（设备更新）</t>
    <phoneticPr fontId="6" type="noConversion"/>
  </si>
  <si>
    <t>梅州市工业和信息化局</t>
    <phoneticPr fontId="6" type="noConversion"/>
  </si>
  <si>
    <t>新型耐高温聚合物锂离子电池自动化生产线技术改造项目</t>
    <phoneticPr fontId="6" type="noConversion"/>
  </si>
  <si>
    <t>梅州市量能新能源科技有限公司</t>
    <phoneticPr fontId="6" type="noConversion"/>
  </si>
  <si>
    <t>事前工作经费</t>
    <phoneticPr fontId="6" type="noConversion"/>
  </si>
  <si>
    <t>事中事后工作经费</t>
    <phoneticPr fontId="6" type="noConversion"/>
  </si>
  <si>
    <r>
      <rPr>
        <b/>
        <sz val="16"/>
        <rFont val="宋体"/>
        <family val="3"/>
        <charset val="134"/>
      </rPr>
      <t>梅州市</t>
    </r>
    <r>
      <rPr>
        <b/>
        <sz val="16"/>
        <rFont val="Times New Roman"/>
        <family val="1"/>
      </rPr>
      <t>2020</t>
    </r>
    <r>
      <rPr>
        <b/>
        <sz val="16"/>
        <rFont val="宋体"/>
        <family val="3"/>
        <charset val="134"/>
      </rPr>
      <t>年省级促进经济高质量发展专项（工业企业转型升级）支持企业技术改造资金拟支持项目表</t>
    </r>
    <phoneticPr fontId="6" type="noConversion"/>
  </si>
  <si>
    <t>合计</t>
    <phoneticPr fontId="6" type="noConversion"/>
  </si>
  <si>
    <t>专家核定设备购置额（不含税）</t>
    <phoneticPr fontId="6" type="noConversion"/>
  </si>
  <si>
    <t>拟支持资金    额度</t>
    <phoneticPr fontId="6" type="noConversion"/>
  </si>
  <si>
    <t>企业所有制性质</t>
    <phoneticPr fontId="6" type="noConversion"/>
  </si>
  <si>
    <t>所属区域</t>
    <phoneticPr fontId="6" type="noConversion"/>
  </si>
  <si>
    <t>工作经费</t>
    <phoneticPr fontId="6" type="noConversion"/>
  </si>
  <si>
    <t>单位：万元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</si>
</sst>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Times New Roman"/>
      <family val="1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Normal="100" zoomScaleSheetLayoutView="85" workbookViewId="0">
      <selection activeCell="H6" sqref="H6:H21"/>
    </sheetView>
  </sheetViews>
  <sheetFormatPr defaultColWidth="9" defaultRowHeight="14.25"/>
  <cols>
    <col min="1" max="1" width="5.625" customWidth="1"/>
    <col min="2" max="2" width="40" style="40" customWidth="1"/>
    <col min="3" max="3" width="32.875" style="20" customWidth="1"/>
    <col min="4" max="4" width="12.125" customWidth="1"/>
    <col min="5" max="5" width="13.625" customWidth="1"/>
    <col min="6" max="6" width="16.25" customWidth="1"/>
    <col min="7" max="7" width="15.25" customWidth="1"/>
    <col min="8" max="8" width="15.75" customWidth="1"/>
    <col min="9" max="9" width="12.5" style="20" customWidth="1"/>
  </cols>
  <sheetData>
    <row r="1" spans="1:11" ht="25.5" customHeight="1">
      <c r="A1" s="27" t="s">
        <v>48</v>
      </c>
      <c r="B1" s="27"/>
      <c r="C1" s="27"/>
    </row>
    <row r="2" spans="1:11" ht="49.5" customHeight="1">
      <c r="A2" s="36" t="s">
        <v>55</v>
      </c>
      <c r="B2" s="36"/>
      <c r="C2" s="36"/>
      <c r="D2" s="36"/>
      <c r="E2" s="36"/>
      <c r="F2" s="36"/>
      <c r="G2" s="36"/>
      <c r="H2" s="36"/>
      <c r="I2" s="36"/>
    </row>
    <row r="3" spans="1:11" s="1" customFormat="1" ht="31.5" customHeight="1">
      <c r="A3" s="28"/>
      <c r="B3" s="28"/>
      <c r="C3" s="28"/>
      <c r="D3" s="28"/>
      <c r="E3" s="37" t="s">
        <v>62</v>
      </c>
      <c r="F3" s="29"/>
      <c r="G3" s="29"/>
      <c r="H3" s="29"/>
      <c r="I3" s="29"/>
    </row>
    <row r="4" spans="1:11" ht="52.5" customHeight="1">
      <c r="A4" s="35" t="s">
        <v>0</v>
      </c>
      <c r="B4" s="35" t="s">
        <v>1</v>
      </c>
      <c r="C4" s="35" t="s">
        <v>2</v>
      </c>
      <c r="D4" s="26" t="s">
        <v>59</v>
      </c>
      <c r="E4" s="35" t="s">
        <v>3</v>
      </c>
      <c r="F4" s="35" t="s">
        <v>4</v>
      </c>
      <c r="G4" s="26" t="s">
        <v>57</v>
      </c>
      <c r="H4" s="26" t="s">
        <v>58</v>
      </c>
      <c r="I4" s="26" t="s">
        <v>60</v>
      </c>
    </row>
    <row r="5" spans="1:11" ht="54" customHeight="1">
      <c r="A5" s="32" t="s">
        <v>56</v>
      </c>
      <c r="B5" s="33"/>
      <c r="C5" s="33"/>
      <c r="D5" s="33"/>
      <c r="E5" s="5"/>
      <c r="F5" s="5"/>
      <c r="G5" s="21">
        <f>SUM(G6:G19)</f>
        <v>13943.03</v>
      </c>
      <c r="H5" s="3">
        <f>SUM(H6:H21)</f>
        <v>4267.8700000000008</v>
      </c>
      <c r="I5" s="23"/>
      <c r="K5" s="20"/>
    </row>
    <row r="6" spans="1:11" s="13" customFormat="1" ht="53.25" customHeight="1">
      <c r="A6" s="7">
        <v>1</v>
      </c>
      <c r="B6" s="19" t="s">
        <v>51</v>
      </c>
      <c r="C6" s="19" t="s">
        <v>52</v>
      </c>
      <c r="D6" s="7" t="s">
        <v>42</v>
      </c>
      <c r="E6" s="11" t="s">
        <v>45</v>
      </c>
      <c r="F6" s="10" t="s">
        <v>49</v>
      </c>
      <c r="G6" s="9">
        <v>609.47</v>
      </c>
      <c r="H6" s="12">
        <v>182.84</v>
      </c>
      <c r="I6" s="7" t="s">
        <v>31</v>
      </c>
      <c r="K6" s="24"/>
    </row>
    <row r="7" spans="1:11" s="13" customFormat="1" ht="53.25" customHeight="1">
      <c r="A7" s="7">
        <v>2</v>
      </c>
      <c r="B7" s="7" t="s">
        <v>18</v>
      </c>
      <c r="C7" s="7" t="s">
        <v>5</v>
      </c>
      <c r="D7" s="7" t="s">
        <v>42</v>
      </c>
      <c r="E7" s="15" t="s">
        <v>45</v>
      </c>
      <c r="F7" s="10" t="s">
        <v>49</v>
      </c>
      <c r="G7" s="14">
        <v>596.08000000000004</v>
      </c>
      <c r="H7" s="12">
        <v>178.82</v>
      </c>
      <c r="I7" s="7" t="s">
        <v>32</v>
      </c>
      <c r="K7" s="24"/>
    </row>
    <row r="8" spans="1:11" s="13" customFormat="1" ht="53.25" customHeight="1">
      <c r="A8" s="7">
        <v>3</v>
      </c>
      <c r="B8" s="7" t="s">
        <v>19</v>
      </c>
      <c r="C8" s="7" t="s">
        <v>6</v>
      </c>
      <c r="D8" s="7" t="s">
        <v>42</v>
      </c>
      <c r="E8" s="15" t="s">
        <v>45</v>
      </c>
      <c r="F8" s="10" t="s">
        <v>49</v>
      </c>
      <c r="G8" s="16">
        <v>2998.59</v>
      </c>
      <c r="H8" s="12">
        <v>899.57</v>
      </c>
      <c r="I8" s="7" t="s">
        <v>33</v>
      </c>
      <c r="K8" s="24"/>
    </row>
    <row r="9" spans="1:11" s="13" customFormat="1" ht="53.25" customHeight="1">
      <c r="A9" s="7">
        <v>4</v>
      </c>
      <c r="B9" s="7" t="s">
        <v>20</v>
      </c>
      <c r="C9" s="7" t="s">
        <v>7</v>
      </c>
      <c r="D9" s="7" t="s">
        <v>42</v>
      </c>
      <c r="E9" s="15" t="s">
        <v>45</v>
      </c>
      <c r="F9" s="10" t="s">
        <v>49</v>
      </c>
      <c r="G9" s="16">
        <v>790.64</v>
      </c>
      <c r="H9" s="17">
        <v>237.19</v>
      </c>
      <c r="I9" s="7" t="s">
        <v>34</v>
      </c>
      <c r="K9" s="24"/>
    </row>
    <row r="10" spans="1:11" s="13" customFormat="1" ht="53.25" customHeight="1">
      <c r="A10" s="7">
        <v>5</v>
      </c>
      <c r="B10" s="7" t="s">
        <v>21</v>
      </c>
      <c r="C10" s="7" t="s">
        <v>8</v>
      </c>
      <c r="D10" s="7" t="s">
        <v>42</v>
      </c>
      <c r="E10" s="15" t="s">
        <v>45</v>
      </c>
      <c r="F10" s="10" t="s">
        <v>49</v>
      </c>
      <c r="G10" s="16">
        <v>973.5</v>
      </c>
      <c r="H10" s="17">
        <v>292.05</v>
      </c>
      <c r="I10" s="7" t="s">
        <v>34</v>
      </c>
      <c r="K10" s="24"/>
    </row>
    <row r="11" spans="1:11" s="13" customFormat="1" ht="53.25" customHeight="1">
      <c r="A11" s="7">
        <v>6</v>
      </c>
      <c r="B11" s="7" t="s">
        <v>22</v>
      </c>
      <c r="C11" s="7" t="s">
        <v>9</v>
      </c>
      <c r="D11" s="7" t="s">
        <v>44</v>
      </c>
      <c r="E11" s="15" t="s">
        <v>45</v>
      </c>
      <c r="F11" s="10" t="s">
        <v>49</v>
      </c>
      <c r="G11" s="16">
        <v>320.55</v>
      </c>
      <c r="H11" s="17">
        <v>96.16</v>
      </c>
      <c r="I11" s="7" t="s">
        <v>34</v>
      </c>
      <c r="K11" s="24"/>
    </row>
    <row r="12" spans="1:11" s="13" customFormat="1" ht="53.25" customHeight="1">
      <c r="A12" s="7">
        <v>7</v>
      </c>
      <c r="B12" s="7" t="s">
        <v>23</v>
      </c>
      <c r="C12" s="7" t="s">
        <v>10</v>
      </c>
      <c r="D12" s="7" t="s">
        <v>42</v>
      </c>
      <c r="E12" s="15" t="s">
        <v>46</v>
      </c>
      <c r="F12" s="10" t="s">
        <v>49</v>
      </c>
      <c r="G12" s="16">
        <v>557.5</v>
      </c>
      <c r="H12" s="17">
        <v>167.25</v>
      </c>
      <c r="I12" s="7" t="s">
        <v>35</v>
      </c>
      <c r="K12" s="24"/>
    </row>
    <row r="13" spans="1:11" s="13" customFormat="1" ht="53.25" customHeight="1">
      <c r="A13" s="7">
        <v>8</v>
      </c>
      <c r="B13" s="7" t="s">
        <v>24</v>
      </c>
      <c r="C13" s="7" t="s">
        <v>11</v>
      </c>
      <c r="D13" s="7" t="s">
        <v>43</v>
      </c>
      <c r="E13" s="15" t="s">
        <v>45</v>
      </c>
      <c r="F13" s="10" t="s">
        <v>49</v>
      </c>
      <c r="G13" s="16">
        <v>424.81</v>
      </c>
      <c r="H13" s="17">
        <v>127.44</v>
      </c>
      <c r="I13" s="7" t="s">
        <v>36</v>
      </c>
      <c r="K13" s="24"/>
    </row>
    <row r="14" spans="1:11" s="13" customFormat="1" ht="53.25" customHeight="1">
      <c r="A14" s="7">
        <v>9</v>
      </c>
      <c r="B14" s="7" t="s">
        <v>25</v>
      </c>
      <c r="C14" s="7" t="s">
        <v>12</v>
      </c>
      <c r="D14" s="7" t="s">
        <v>44</v>
      </c>
      <c r="E14" s="15" t="s">
        <v>45</v>
      </c>
      <c r="F14" s="10" t="s">
        <v>49</v>
      </c>
      <c r="G14" s="16">
        <v>727.07</v>
      </c>
      <c r="H14" s="17">
        <v>218.12</v>
      </c>
      <c r="I14" s="7" t="s">
        <v>37</v>
      </c>
      <c r="K14" s="24"/>
    </row>
    <row r="15" spans="1:11" s="13" customFormat="1" ht="53.25" customHeight="1">
      <c r="A15" s="7">
        <v>10</v>
      </c>
      <c r="B15" s="7" t="s">
        <v>26</v>
      </c>
      <c r="C15" s="7" t="s">
        <v>13</v>
      </c>
      <c r="D15" s="7" t="s">
        <v>42</v>
      </c>
      <c r="E15" s="15" t="s">
        <v>45</v>
      </c>
      <c r="F15" s="10" t="s">
        <v>49</v>
      </c>
      <c r="G15" s="16">
        <v>246.15</v>
      </c>
      <c r="H15" s="17">
        <v>73.84</v>
      </c>
      <c r="I15" s="7" t="s">
        <v>38</v>
      </c>
      <c r="K15" s="24"/>
    </row>
    <row r="16" spans="1:11" s="13" customFormat="1" ht="53.25" customHeight="1">
      <c r="A16" s="7">
        <v>11</v>
      </c>
      <c r="B16" s="7" t="s">
        <v>27</v>
      </c>
      <c r="C16" s="7" t="s">
        <v>14</v>
      </c>
      <c r="D16" s="7" t="s">
        <v>42</v>
      </c>
      <c r="E16" s="15" t="s">
        <v>47</v>
      </c>
      <c r="F16" s="10" t="s">
        <v>49</v>
      </c>
      <c r="G16" s="16">
        <v>594.66999999999996</v>
      </c>
      <c r="H16" s="25">
        <v>178.4</v>
      </c>
      <c r="I16" s="7" t="s">
        <v>39</v>
      </c>
      <c r="K16" s="24"/>
    </row>
    <row r="17" spans="1:11" s="13" customFormat="1" ht="53.25" customHeight="1">
      <c r="A17" s="7">
        <v>12</v>
      </c>
      <c r="B17" s="7" t="s">
        <v>28</v>
      </c>
      <c r="C17" s="7" t="s">
        <v>15</v>
      </c>
      <c r="D17" s="7" t="s">
        <v>42</v>
      </c>
      <c r="E17" s="15" t="s">
        <v>45</v>
      </c>
      <c r="F17" s="10" t="s">
        <v>49</v>
      </c>
      <c r="G17" s="16">
        <v>875.38</v>
      </c>
      <c r="H17" s="17">
        <v>262.61</v>
      </c>
      <c r="I17" s="7" t="s">
        <v>40</v>
      </c>
      <c r="K17" s="24"/>
    </row>
    <row r="18" spans="1:11" s="13" customFormat="1" ht="53.25" customHeight="1">
      <c r="A18" s="7">
        <v>13</v>
      </c>
      <c r="B18" s="7" t="s">
        <v>29</v>
      </c>
      <c r="C18" s="7" t="s">
        <v>16</v>
      </c>
      <c r="D18" s="7" t="s">
        <v>42</v>
      </c>
      <c r="E18" s="15" t="s">
        <v>45</v>
      </c>
      <c r="F18" s="10" t="s">
        <v>49</v>
      </c>
      <c r="G18" s="16">
        <v>3394.94</v>
      </c>
      <c r="H18" s="17">
        <v>1018.48</v>
      </c>
      <c r="I18" s="7" t="s">
        <v>40</v>
      </c>
      <c r="K18" s="24"/>
    </row>
    <row r="19" spans="1:11" s="13" customFormat="1" ht="53.25" customHeight="1">
      <c r="A19" s="7">
        <v>14</v>
      </c>
      <c r="B19" s="7" t="s">
        <v>30</v>
      </c>
      <c r="C19" s="7" t="s">
        <v>17</v>
      </c>
      <c r="D19" s="7" t="s">
        <v>42</v>
      </c>
      <c r="E19" s="15" t="s">
        <v>45</v>
      </c>
      <c r="F19" s="10" t="s">
        <v>49</v>
      </c>
      <c r="G19" s="16">
        <v>833.68</v>
      </c>
      <c r="H19" s="17">
        <v>250.1</v>
      </c>
      <c r="I19" s="7" t="s">
        <v>41</v>
      </c>
      <c r="K19" s="24"/>
    </row>
    <row r="20" spans="1:11" s="13" customFormat="1" ht="53.25" customHeight="1">
      <c r="A20" s="7">
        <v>15</v>
      </c>
      <c r="B20" s="39" t="s">
        <v>53</v>
      </c>
      <c r="C20" s="19" t="s">
        <v>50</v>
      </c>
      <c r="D20" s="18"/>
      <c r="E20" s="8"/>
      <c r="F20" s="19" t="s">
        <v>61</v>
      </c>
      <c r="G20" s="16"/>
      <c r="H20" s="12">
        <v>25</v>
      </c>
      <c r="I20" s="19" t="s">
        <v>50</v>
      </c>
      <c r="K20" s="24"/>
    </row>
    <row r="21" spans="1:11" s="13" customFormat="1" ht="53.25" customHeight="1">
      <c r="A21" s="7">
        <v>16</v>
      </c>
      <c r="B21" s="39" t="s">
        <v>54</v>
      </c>
      <c r="C21" s="19" t="s">
        <v>50</v>
      </c>
      <c r="D21" s="18"/>
      <c r="E21" s="8"/>
      <c r="F21" s="19" t="s">
        <v>61</v>
      </c>
      <c r="G21" s="16"/>
      <c r="H21" s="12">
        <v>60</v>
      </c>
      <c r="I21" s="19" t="s">
        <v>50</v>
      </c>
      <c r="K21" s="24"/>
    </row>
    <row r="22" spans="1:11" s="2" customFormat="1" ht="21" customHeight="1">
      <c r="A22" s="34"/>
      <c r="B22" s="34"/>
      <c r="C22" s="34"/>
      <c r="D22" s="34"/>
      <c r="E22" s="34"/>
      <c r="F22" s="34"/>
      <c r="G22" s="34"/>
      <c r="H22" s="34"/>
      <c r="I22" s="20"/>
    </row>
    <row r="23" spans="1:11" s="2" customFormat="1" ht="24" customHeight="1">
      <c r="A23" s="31"/>
      <c r="B23" s="31"/>
      <c r="C23" s="31"/>
      <c r="D23" s="31"/>
      <c r="E23" s="31"/>
      <c r="F23" s="6"/>
      <c r="G23" s="6"/>
      <c r="H23" s="6"/>
      <c r="I23" s="20"/>
    </row>
    <row r="24" spans="1:11" s="2" customFormat="1" ht="24.95" customHeight="1">
      <c r="A24" s="30"/>
      <c r="B24" s="30"/>
      <c r="C24" s="30"/>
      <c r="D24" s="30"/>
      <c r="E24" s="30"/>
      <c r="F24" s="30"/>
      <c r="G24" s="22"/>
      <c r="H24" s="6"/>
      <c r="I24" s="20"/>
    </row>
    <row r="25" spans="1:11">
      <c r="C25" s="38"/>
      <c r="D25" s="4"/>
    </row>
  </sheetData>
  <mergeCells count="8">
    <mergeCell ref="A22:H22"/>
    <mergeCell ref="A23:E23"/>
    <mergeCell ref="A24:F24"/>
    <mergeCell ref="A5:D5"/>
    <mergeCell ref="A1:C1"/>
    <mergeCell ref="A3:D3"/>
    <mergeCell ref="A2:I2"/>
    <mergeCell ref="E3:I3"/>
  </mergeCells>
  <phoneticPr fontId="6" type="noConversion"/>
  <printOptions horizontalCentered="1"/>
  <pageMargins left="0.39370078740157483" right="0.39370078740157483" top="0.59055118110236227" bottom="0.39370078740157483" header="0.51181102362204722" footer="0.51181102362204722"/>
  <pageSetup paperSize="9" scale="7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项目库汇总表</vt:lpstr>
      <vt:lpstr>项目库汇总表!Print_Titles</vt:lpstr>
    </vt:vector>
  </TitlesOfParts>
  <Company>JUJUMAO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彭飞燕</dc:creator>
  <cp:lastModifiedBy>admin</cp:lastModifiedBy>
  <cp:revision>1</cp:revision>
  <cp:lastPrinted>2020-02-17T05:03:53Z</cp:lastPrinted>
  <dcterms:created xsi:type="dcterms:W3CDTF">2008-09-09T01:27:31Z</dcterms:created>
  <dcterms:modified xsi:type="dcterms:W3CDTF">2020-02-17T05:05:49Z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