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macrosheets/sheet1.xml" ContentType="application/vnd.ms-excel.macro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ThisWorkbook" defaultThemeVersion="124226"/>
  <bookViews>
    <workbookView xWindow="0" yWindow="0" windowWidth="11700" windowHeight="8535" firstSheet="1" activeTab="1"/>
  </bookViews>
  <sheets>
    <sheet name="Macro1" sheetId="13" state="veryHidden" r:id="rId1"/>
    <sheet name="封面" sheetId="12" r:id="rId2"/>
    <sheet name="收支总表1" sheetId="2" r:id="rId3"/>
    <sheet name="收入总表2" sheetId="3" r:id="rId4"/>
    <sheet name="支出分类3" sheetId="4" r:id="rId5"/>
    <sheet name="支出总表4" sheetId="5" r:id="rId6"/>
    <sheet name="工资福利和个人家庭5" sheetId="6" r:id="rId7"/>
    <sheet name="商品服务支出表6" sheetId="7" r:id="rId8"/>
    <sheet name="项目支出7" sheetId="8" r:id="rId9"/>
    <sheet name="公共财拨总表8" sheetId="9" r:id="rId10"/>
    <sheet name="基金支出9" sheetId="10" r:id="rId11"/>
    <sheet name="三公经费统计表10" sheetId="11" r:id="rId12"/>
  </sheets>
  <functionGroups builtInGroupCount="17"/>
  <definedNames>
    <definedName name="_xlnm.Print_Titles" localSheetId="6">工资福利和个人家庭5!$1:$6</definedName>
    <definedName name="_xlnm.Print_Titles" localSheetId="9">公共财拨总表8!$1:$8</definedName>
    <definedName name="_xlnm.Print_Titles" localSheetId="10">基金支出9!$1:$7</definedName>
    <definedName name="_xlnm.Print_Titles" localSheetId="11">三公经费统计表10!$1:$7</definedName>
    <definedName name="_xlnm.Print_Titles" localSheetId="7">商品服务支出表6!$1:$8</definedName>
    <definedName name="_xlnm.Print_Titles" localSheetId="3">收入总表2!$1:$8</definedName>
    <definedName name="_xlnm.Print_Titles" localSheetId="2">收支总表1!$1:$4</definedName>
    <definedName name="_xlnm.Print_Titles" localSheetId="8">项目支出7!$1:$8</definedName>
    <definedName name="_xlnm.Print_Titles" localSheetId="4">支出分类3!$1:$7</definedName>
    <definedName name="_xlnm.Print_Titles" localSheetId="5">支出总表4!$1:$7</definedName>
  </definedNames>
  <calcPr calcId="114210"/>
</workbook>
</file>

<file path=xl/sharedStrings.xml><?xml version="1.0" encoding="utf-8"?>
<sst xmlns="http://schemas.openxmlformats.org/spreadsheetml/2006/main" count="2415" uniqueCount="369">
  <si>
    <t xml:space="preserve"> </t>
  </si>
  <si>
    <t>市交通运输局</t>
  </si>
  <si>
    <t>预算01表</t>
  </si>
  <si>
    <t xml:space="preserve"> 收  支  预  算  总  表</t>
  </si>
  <si>
    <t>单位：元</t>
  </si>
  <si>
    <t>项                    目</t>
  </si>
  <si>
    <t>本年预算</t>
  </si>
  <si>
    <t>项             目</t>
  </si>
  <si>
    <t>一、预算拨款</t>
  </si>
  <si>
    <t>一、基本支出</t>
  </si>
  <si>
    <t>一、一般公共服务</t>
  </si>
  <si>
    <t xml:space="preserve">    公共预算拨款</t>
  </si>
  <si>
    <t>　　工资福利支出</t>
  </si>
  <si>
    <t>二、国防</t>
  </si>
  <si>
    <t xml:space="preserve">    基金预算拨款</t>
  </si>
  <si>
    <t>　　一般商品和服务支出</t>
  </si>
  <si>
    <t xml:space="preserve">三、公共安全   </t>
  </si>
  <si>
    <t>二、财政专户拨款</t>
  </si>
  <si>
    <t>　　对个人和家庭的补助</t>
  </si>
  <si>
    <t xml:space="preserve">四、教育    </t>
  </si>
  <si>
    <t xml:space="preserve">    教育收费</t>
  </si>
  <si>
    <t xml:space="preserve">   非统发工资（车补）</t>
  </si>
  <si>
    <t xml:space="preserve">五、科学技术  </t>
  </si>
  <si>
    <t xml:space="preserve">    其他财政专户拨款</t>
  </si>
  <si>
    <t>二、项目支出</t>
  </si>
  <si>
    <t>六、文化体育与传媒</t>
  </si>
  <si>
    <t xml:space="preserve">七、社会保障和就业  </t>
  </si>
  <si>
    <t>　　专项商品和服务支出</t>
  </si>
  <si>
    <t>八、社会保险基金支出</t>
  </si>
  <si>
    <t>三、事业收入(不含预算外收入)</t>
  </si>
  <si>
    <t>九、医疗卫生</t>
  </si>
  <si>
    <t>四、事业单位经营收入</t>
  </si>
  <si>
    <t xml:space="preserve">    对企事业单位的补贴</t>
  </si>
  <si>
    <t>十、环境保护</t>
  </si>
  <si>
    <t>五、其他收入</t>
  </si>
  <si>
    <t xml:space="preserve">    转移性支出</t>
  </si>
  <si>
    <t>十一、城乡社区事务</t>
  </si>
  <si>
    <t xml:space="preserve">    赠与</t>
  </si>
  <si>
    <t>十二、农林水事务</t>
  </si>
  <si>
    <t xml:space="preserve">    债务利息支出</t>
  </si>
  <si>
    <t>十三、交通运输</t>
  </si>
  <si>
    <t xml:space="preserve">    债务还本支出</t>
  </si>
  <si>
    <t>十四、资源勘探电力信息等事务</t>
  </si>
  <si>
    <t xml:space="preserve">    基本建设支出</t>
  </si>
  <si>
    <t>十五、商业服务业等事务</t>
  </si>
  <si>
    <t xml:space="preserve">    其他资本性支出</t>
  </si>
  <si>
    <t>十六、金融监管等事务支出</t>
  </si>
  <si>
    <t xml:space="preserve">    贷款转贷及产权参股</t>
  </si>
  <si>
    <t>十七、地震灾后恢复重建支出</t>
  </si>
  <si>
    <t xml:space="preserve">    其他支出　</t>
  </si>
  <si>
    <t>十八、国土资源气象等事务</t>
  </si>
  <si>
    <t>十九、住房保障支出</t>
  </si>
  <si>
    <t>二十、粮油物资管理事务</t>
  </si>
  <si>
    <t>二十一、预备费</t>
  </si>
  <si>
    <t>二十二、其他支出</t>
  </si>
  <si>
    <t>二十三、转移性支出</t>
  </si>
  <si>
    <t>二十四、债务还本支出</t>
  </si>
  <si>
    <t>三、事业单位经营支出</t>
  </si>
  <si>
    <t>二十五、债务付息支出</t>
  </si>
  <si>
    <t>二十六、债务发行费用支出</t>
  </si>
  <si>
    <t>本 年 收 入 合 计</t>
  </si>
  <si>
    <t>本 年 支 出 合 计</t>
  </si>
  <si>
    <t xml:space="preserve">本 年 支 出 合 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</si>
  <si>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</si>
  <si>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</si>
  <si>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</si>
  <si>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</si>
  <si>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</si>
  <si>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>六、结转下年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</si>
  <si>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</si>
  <si>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</si>
  <si>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</si>
  <si>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</si>
  <si>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</si>
  <si>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</si>
  <si>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</si>
  <si>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预算02表</t>
  </si>
  <si>
    <t>收入预算总表</t>
  </si>
  <si>
    <t xml:space="preserve"> 单位：元</t>
  </si>
  <si>
    <t>单位代码</t>
  </si>
  <si>
    <t>单位名称</t>
  </si>
  <si>
    <t>总计</t>
  </si>
  <si>
    <t>上年结余、结存</t>
  </si>
  <si>
    <t>预算拨款</t>
  </si>
  <si>
    <t>财政专户拨款</t>
  </si>
  <si>
    <t>事业收入（不含预算外资金）</t>
  </si>
  <si>
    <t>事业单位经营收入</t>
  </si>
  <si>
    <t>其他收入</t>
  </si>
  <si>
    <t>上级补助收入</t>
  </si>
  <si>
    <t>附属单位上缴收入</t>
  </si>
  <si>
    <t>用事业基金弥补收支差额</t>
  </si>
  <si>
    <t>小计</t>
  </si>
  <si>
    <t>公共预算拨款结转</t>
  </si>
  <si>
    <t>基金预算拨款结转</t>
  </si>
  <si>
    <t>其他结转</t>
  </si>
  <si>
    <t>公共预算拨款</t>
  </si>
  <si>
    <t>基金预算拨款</t>
  </si>
  <si>
    <t>教育收费</t>
  </si>
  <si>
    <t>其他财政专户拨款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</si>
  <si>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</si>
  <si>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</si>
  <si>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</si>
  <si>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</si>
  <si>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</si>
  <si>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</si>
  <si>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</si>
  <si>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</si>
  <si>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</si>
  <si>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</si>
  <si>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</si>
  <si>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</si>
  <si>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</si>
  <si>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</si>
  <si>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</si>
  <si>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</si>
  <si>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</si>
  <si>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</si>
  <si>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  029001</t>
  </si>
  <si>
    <t xml:space="preserve">  梅州市交通运输局</t>
  </si>
  <si>
    <t xml:space="preserve">  029002</t>
  </si>
  <si>
    <t xml:space="preserve">  梅州市地方公路管理总站</t>
  </si>
  <si>
    <t xml:space="preserve">  029003</t>
  </si>
  <si>
    <t xml:space="preserve">  梅州市大桥管理养护所</t>
  </si>
  <si>
    <t xml:space="preserve">  029005</t>
  </si>
  <si>
    <t xml:space="preserve">  市交通战备办</t>
  </si>
  <si>
    <t xml:space="preserve">  029006</t>
  </si>
  <si>
    <t xml:space="preserve">  公路运输管理总站</t>
  </si>
  <si>
    <t xml:space="preserve">  029007</t>
  </si>
  <si>
    <t xml:space="preserve">  市交通工程质量监督站</t>
  </si>
  <si>
    <t xml:space="preserve">  029008</t>
  </si>
  <si>
    <t xml:space="preserve">  交通综合行政执法局</t>
  </si>
  <si>
    <t xml:space="preserve">  029009</t>
  </si>
  <si>
    <t xml:space="preserve">  梅江交通稽查站</t>
  </si>
  <si>
    <t xml:space="preserve">  029010</t>
  </si>
  <si>
    <t xml:space="preserve">  梅州市交通工程造价管理站</t>
  </si>
  <si>
    <t xml:space="preserve"> 预算03表</t>
  </si>
  <si>
    <t>支出预算总表（按资金来源）</t>
  </si>
  <si>
    <t>科目编码</t>
  </si>
  <si>
    <t>单位名称（科目）</t>
  </si>
  <si>
    <t>事业收入（不含预算外收入）</t>
  </si>
  <si>
    <t>类</t>
  </si>
  <si>
    <t>款</t>
  </si>
  <si>
    <t>项</t>
  </si>
  <si>
    <t>公共预算结余拨款</t>
  </si>
  <si>
    <t>基金预算拨款拨款</t>
  </si>
  <si>
    <t>208</t>
  </si>
  <si>
    <t>05</t>
  </si>
  <si>
    <t>01</t>
  </si>
  <si>
    <t>029001</t>
  </si>
  <si>
    <t xml:space="preserve">归口管理的行政单位离退休                          </t>
  </si>
  <si>
    <t>029002</t>
  </si>
  <si>
    <t>029006</t>
  </si>
  <si>
    <t>029007</t>
  </si>
  <si>
    <t>029008</t>
  </si>
  <si>
    <t>02</t>
  </si>
  <si>
    <t>029003</t>
  </si>
  <si>
    <t xml:space="preserve">事业单位离退休                                    </t>
  </si>
  <si>
    <t>210</t>
  </si>
  <si>
    <t xml:space="preserve">行政单位医疗                                      </t>
  </si>
  <si>
    <t xml:space="preserve">事业单位医疗                                      </t>
  </si>
  <si>
    <t>214</t>
  </si>
  <si>
    <t xml:space="preserve">行政运行                                          </t>
  </si>
  <si>
    <t>029010</t>
  </si>
  <si>
    <t xml:space="preserve">一般行政管理事务                                  </t>
  </si>
  <si>
    <t>06</t>
  </si>
  <si>
    <t xml:space="preserve">公路养护                                          </t>
  </si>
  <si>
    <t>029009</t>
  </si>
  <si>
    <t xml:space="preserve">公路和运输安全                                    </t>
  </si>
  <si>
    <t xml:space="preserve">公路运输管理                                      </t>
  </si>
  <si>
    <t>99</t>
  </si>
  <si>
    <t xml:space="preserve">其他公路水路运输支出                              </t>
  </si>
  <si>
    <t>029005</t>
  </si>
  <si>
    <t xml:space="preserve">公共交通运营补助                                  </t>
  </si>
  <si>
    <t>221</t>
  </si>
  <si>
    <t xml:space="preserve">住房公积金                                        </t>
  </si>
  <si>
    <t>03</t>
  </si>
  <si>
    <t xml:space="preserve">其他城乡社区住宅支出                              </t>
  </si>
  <si>
    <t>支出预算总表（按支出构成）</t>
  </si>
  <si>
    <t>合计</t>
  </si>
  <si>
    <t>基本支出</t>
  </si>
  <si>
    <t>项目支出</t>
  </si>
  <si>
    <t>事业单位经营支出</t>
  </si>
  <si>
    <t>对附属单位补助支出</t>
  </si>
  <si>
    <t>工资福利支出</t>
  </si>
  <si>
    <t>商品和服务支出</t>
  </si>
  <si>
    <t>对个人和家庭的补助</t>
  </si>
  <si>
    <t>对企事业单位的补贴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</si>
  <si>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</si>
  <si>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</si>
  <si>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</si>
  <si>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</si>
  <si>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</si>
  <si>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</si>
  <si>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</si>
  <si>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</si>
  <si>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>商品和服务支出-办公费</t>
  </si>
  <si>
    <t>非统发工资-交通补贴</t>
  </si>
  <si>
    <t>18</t>
  </si>
  <si>
    <t>19</t>
  </si>
  <si>
    <t>20</t>
  </si>
  <si>
    <t>21</t>
  </si>
  <si>
    <t>预算05表</t>
  </si>
  <si>
    <t>基本支出预算表———工资福利支出、对个人和家庭的补助支出预算表</t>
  </si>
  <si>
    <t>科目代码</t>
  </si>
  <si>
    <t>对个人和家庭的补助支出</t>
  </si>
  <si>
    <t>基本工资</t>
  </si>
  <si>
    <t>津（补）贴</t>
  </si>
  <si>
    <t>奖金</t>
  </si>
  <si>
    <t>社会保障缴费</t>
  </si>
  <si>
    <t>伙食费</t>
  </si>
  <si>
    <t>伙食补助费</t>
  </si>
  <si>
    <t>绩效工资</t>
  </si>
  <si>
    <t>其他工资福利支出</t>
  </si>
  <si>
    <t>离休费</t>
  </si>
  <si>
    <t>退休费</t>
  </si>
  <si>
    <t>退职退役费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</si>
  <si>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</si>
  <si>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</si>
  <si>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</si>
  <si>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</si>
  <si>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</si>
  <si>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</si>
  <si>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</si>
  <si>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</si>
  <si>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</si>
  <si>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物业服务补贴</t>
  </si>
  <si>
    <t>购房补贴</t>
  </si>
  <si>
    <t>其他对个人和家庭的补助支出</t>
  </si>
  <si>
    <t>22</t>
  </si>
  <si>
    <t>23</t>
  </si>
  <si>
    <t>24</t>
  </si>
  <si>
    <t>25</t>
  </si>
  <si>
    <t>26</t>
  </si>
  <si>
    <t xml:space="preserve">社会保障和就业支出                                </t>
  </si>
  <si>
    <t xml:space="preserve">  行政事业单位离退休                                </t>
  </si>
  <si>
    <t xml:space="preserve">    归口管理的行政单位离退休                          </t>
  </si>
  <si>
    <t xml:space="preserve">      梅州市交通运输局</t>
  </si>
  <si>
    <t xml:space="preserve">      梅州市地方公路管理总站</t>
  </si>
  <si>
    <t xml:space="preserve">      公路运输管理总站</t>
  </si>
  <si>
    <t xml:space="preserve">      市交通工程质量监督站</t>
  </si>
  <si>
    <t xml:space="preserve">      交通综合行政执法局</t>
  </si>
  <si>
    <t xml:space="preserve">    事业单位离退休                                    </t>
  </si>
  <si>
    <t xml:space="preserve">      梅州市大桥管理养护所</t>
  </si>
  <si>
    <t xml:space="preserve">医疗卫生支出                                      </t>
  </si>
  <si>
    <t xml:space="preserve">  行政事业单位医疗                                  </t>
  </si>
  <si>
    <t xml:space="preserve">    行政单位医疗                                      </t>
  </si>
  <si>
    <t xml:space="preserve">    事业单位医疗                                      </t>
  </si>
  <si>
    <t xml:space="preserve">交通运输支出                                      </t>
  </si>
  <si>
    <t xml:space="preserve">  公路水路运输                                      </t>
  </si>
  <si>
    <t xml:space="preserve">    行政运行                                          </t>
  </si>
  <si>
    <t xml:space="preserve">      梅州市交通工程造价管理站</t>
  </si>
  <si>
    <t xml:space="preserve">    一般行政管理事务                                  </t>
  </si>
  <si>
    <t xml:space="preserve">    公路养护                                          </t>
  </si>
  <si>
    <t xml:space="preserve">    公路和运输安全                                    </t>
  </si>
  <si>
    <t xml:space="preserve">      梅江交通稽查站</t>
  </si>
  <si>
    <t xml:space="preserve">    公路运输管理                                      </t>
  </si>
  <si>
    <t xml:space="preserve">    其他公路水路运输支出                              </t>
  </si>
  <si>
    <t xml:space="preserve">      市交通战备办</t>
  </si>
  <si>
    <t xml:space="preserve">  其他交通运输支出                                  </t>
  </si>
  <si>
    <t xml:space="preserve">    公共交通运营补助                                  </t>
  </si>
  <si>
    <t xml:space="preserve">住房保障支出                                      </t>
  </si>
  <si>
    <t xml:space="preserve">  住房改革支出                                      </t>
  </si>
  <si>
    <t xml:space="preserve">    住房公积金                                        </t>
  </si>
  <si>
    <t xml:space="preserve">  城乡社区住宅                                      </t>
  </si>
  <si>
    <t xml:space="preserve">    其他城乡社区住宅支出                              </t>
  </si>
  <si>
    <t>预算06表</t>
  </si>
  <si>
    <t xml:space="preserve"> 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</si>
  <si>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</si>
  <si>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</si>
  <si>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</si>
  <si>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</si>
  <si>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</si>
  <si>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</si>
  <si>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</si>
  <si>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</si>
  <si>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</si>
  <si>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</si>
  <si>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</si>
  <si>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</si>
  <si>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</si>
  <si>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</si>
  <si>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</si>
  <si>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</si>
  <si>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</si>
  <si>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</si>
  <si>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工程建设费</t>
  </si>
  <si>
    <t>作战费</t>
  </si>
  <si>
    <t>军用油料费</t>
  </si>
  <si>
    <t>军队其他运行维护费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</si>
  <si>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</si>
  <si>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</si>
  <si>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</si>
  <si>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</si>
  <si>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</si>
  <si>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</si>
  <si>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</si>
  <si>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</si>
  <si>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</si>
  <si>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</si>
  <si>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标准</t>
  </si>
  <si>
    <t>27</t>
  </si>
  <si>
    <t>28</t>
  </si>
  <si>
    <t>29</t>
  </si>
  <si>
    <t>30</t>
  </si>
  <si>
    <t>31</t>
  </si>
  <si>
    <t>32</t>
  </si>
  <si>
    <t xml:space="preserve">029001              </t>
  </si>
  <si>
    <t>梅州市交通运输局</t>
  </si>
  <si>
    <t xml:space="preserve">029002              </t>
  </si>
  <si>
    <t>梅州市地方公路管理总站</t>
  </si>
  <si>
    <t xml:space="preserve">029003              </t>
  </si>
  <si>
    <t>梅州市大桥管理养护所</t>
  </si>
  <si>
    <t xml:space="preserve">029005              </t>
  </si>
  <si>
    <t>市交通战备办</t>
  </si>
  <si>
    <t xml:space="preserve">029006              </t>
  </si>
  <si>
    <t>公路运输管理总站</t>
  </si>
  <si>
    <t xml:space="preserve">029007              </t>
  </si>
  <si>
    <t>市交通工程质量监督站</t>
  </si>
  <si>
    <t xml:space="preserve">029008              </t>
  </si>
  <si>
    <t>交通综合行政执法局</t>
  </si>
  <si>
    <t xml:space="preserve">029010              </t>
  </si>
  <si>
    <t>梅州市交通工程造价管理站</t>
  </si>
  <si>
    <t>预算07表</t>
  </si>
  <si>
    <t>项目支出预算表</t>
  </si>
  <si>
    <t>项目名称（单位/科目）</t>
  </si>
  <si>
    <t>起止年</t>
  </si>
  <si>
    <t>终止年</t>
  </si>
  <si>
    <t>资     金     来      源</t>
  </si>
  <si>
    <t>上年预算结转</t>
  </si>
  <si>
    <t>公共预算结转拨款</t>
  </si>
  <si>
    <t>基金预算结转拨款</t>
  </si>
  <si>
    <t xml:space="preserve">      合计</t>
  </si>
  <si>
    <t xml:space="preserve">        交通战备工作经费</t>
  </si>
  <si>
    <t xml:space="preserve">        非税收入征管经费</t>
  </si>
  <si>
    <t xml:space="preserve">        非税执法经费</t>
  </si>
  <si>
    <t xml:space="preserve">        六费替代</t>
  </si>
  <si>
    <t xml:space="preserve">        航运公司留守费</t>
  </si>
  <si>
    <t xml:space="preserve">        高速公路建设投资有限公司运营工作经费</t>
  </si>
  <si>
    <t xml:space="preserve">        公共交通优惠人群乘车补贴和运营补助</t>
  </si>
  <si>
    <t>预算08表</t>
  </si>
  <si>
    <t>公共财政预算拨款支出预算表</t>
  </si>
  <si>
    <t>单位名称（功能科目）</t>
  </si>
  <si>
    <t>项目备注</t>
  </si>
  <si>
    <t>一般商品和服务支出</t>
  </si>
  <si>
    <t>专项商品和服务支出</t>
  </si>
  <si>
    <t>对企事业单位补贴</t>
  </si>
  <si>
    <t>预算09表</t>
  </si>
  <si>
    <t>基金支出预算表</t>
  </si>
  <si>
    <t>功能科目</t>
  </si>
  <si>
    <t>3位一级功能科目代码</t>
  </si>
  <si>
    <t>2位二级功能科目代码</t>
  </si>
  <si>
    <t>2位三级功能科目代码</t>
  </si>
  <si>
    <t>预算单位代码</t>
  </si>
  <si>
    <t>三级功能科目名称</t>
  </si>
  <si>
    <t>基本支出项目支出</t>
  </si>
  <si>
    <t>对个人和家庭补助</t>
  </si>
  <si>
    <t>2017年“三公”经费预算财政拨款情况统计表(含项目)</t>
  </si>
  <si>
    <t>合计数</t>
  </si>
  <si>
    <t>公务用车费</t>
  </si>
  <si>
    <t>公务用车购置</t>
  </si>
  <si>
    <t>30212</t>
  </si>
  <si>
    <t>30217</t>
  </si>
  <si>
    <t>30231</t>
  </si>
  <si>
    <t>30919</t>
  </si>
  <si>
    <t>31019</t>
  </si>
  <si>
    <t>编号：</t>
    <phoneticPr fontId="1" type="noConversion"/>
  </si>
  <si>
    <t>报送日期：2017年1月4日</t>
    <phoneticPr fontId="1" type="noConversion"/>
  </si>
  <si>
    <t>市交通运输局部门预算输出报表</t>
    <phoneticPr fontId="1" type="noConversion"/>
  </si>
  <si>
    <t>补充业务经费（非转经）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</si>
</sst>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0.00_ "/>
    <numFmt numFmtId="178" formatCode="#,##0_ "/>
    <numFmt numFmtId="179" formatCode="0_ "/>
  </numFmts>
  <fonts count="29" x14ac:knownFonts="1"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b/>
      <sz val="15"/>
      <color indexed="8"/>
      <name val="宋体"/>
      <charset val="134"/>
    </font>
    <font>
      <b/>
      <sz val="15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Times New Roman"/>
      <family val="1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color indexed="4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48"/>
      <name val="宋体"/>
      <charset val="134"/>
    </font>
    <font>
      <sz val="19"/>
      <color indexed="8"/>
      <name val="宋体"/>
      <charset val="134"/>
    </font>
    <font>
      <sz val="1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36"/>
      <color indexed="8"/>
      <name val="宋体"/>
      <charset val="134"/>
    </font>
    <font>
      <sz val="24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6" fillId="0" borderId="4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center" wrapText="1"/>
    </xf>
    <xf numFmtId="177" fontId="6" fillId="0" borderId="6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vertical="center"/>
    </xf>
    <xf numFmtId="176" fontId="7" fillId="0" borderId="8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vertical="center" wrapText="1"/>
    </xf>
    <xf numFmtId="0" fontId="2" fillId="2" borderId="2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 applyProtection="1"/>
    <xf numFmtId="176" fontId="12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/>
    </xf>
    <xf numFmtId="176" fontId="7" fillId="0" borderId="9" xfId="0" applyNumberFormat="1" applyFont="1" applyFill="1" applyBorder="1" applyAlignment="1" applyProtection="1">
      <alignment horizontal="right" vertical="center"/>
    </xf>
    <xf numFmtId="176" fontId="12" fillId="0" borderId="9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/>
    <xf numFmtId="178" fontId="7" fillId="0" borderId="12" xfId="0" applyNumberFormat="1" applyFont="1" applyFill="1" applyBorder="1" applyAlignment="1" applyProtection="1"/>
    <xf numFmtId="178" fontId="6" fillId="0" borderId="12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/>
    <xf numFmtId="178" fontId="12" fillId="0" borderId="1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 applyProtection="1">
      <alignment horizontal="righ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179" fontId="2" fillId="0" borderId="9" xfId="0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2" xfId="0" applyNumberFormat="1" applyFont="1" applyFill="1" applyBorder="1" applyAlignment="1" applyProtection="1">
      <alignment horizontal="right"/>
    </xf>
    <xf numFmtId="179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17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179" fontId="7" fillId="0" borderId="9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 applyProtection="1">
      <alignment horizontal="center" vertical="center"/>
    </xf>
    <xf numFmtId="179" fontId="6" fillId="0" borderId="9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9" fontId="12" fillId="0" borderId="9" xfId="0" applyNumberFormat="1" applyFont="1" applyFill="1" applyBorder="1" applyAlignment="1" applyProtection="1">
      <alignment horizontal="center" vertical="center"/>
    </xf>
    <xf numFmtId="179" fontId="12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11" fillId="2" borderId="0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12" fillId="2" borderId="8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right"/>
    </xf>
    <xf numFmtId="0" fontId="12" fillId="0" borderId="2" xfId="0" applyNumberFormat="1" applyFont="1" applyFill="1" applyBorder="1" applyAlignment="1" applyProtection="1">
      <alignment horizontal="right"/>
    </xf>
    <xf numFmtId="0" fontId="25" fillId="0" borderId="2" xfId="0" applyNumberFormat="1" applyFont="1" applyFill="1" applyBorder="1" applyAlignment="1" applyProtection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2" Type="http://schemas.openxmlformats.org/officeDocument/2006/relationships/worksheet" Target="worksheets/sheet1.xml"/><Relationship Id="rId1" Type="http://schemas.microsoft.com/office/2006/relationships/xlMacrosheet" Target="macro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macrosheets/sheet1.xml><?xml version="1.0" encoding="utf-8"?>
<xm:macrosheet xmlns="http://schemas.openxmlformats.org/spreadsheetml/2006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showFormulas="1" workbookViewId="0">
      <selection activeCell="A7" sqref="A7"/>
    </sheetView>
  </sheetViews>
  <sheetFormatPr defaultRowHeight="12" x14ac:dyDescent="0.15"/>
  <sheetData>
    <row r="2" spans="1:1" x14ac:dyDescent="0.15">
      <c r="A2" t="b">
        <f>ERROR(FALSE)</f>
        <v>0</v>
      </c>
    </row>
    <row r="3" spans="1:1" x14ac:dyDescent="0.15">
      <c r="A3" t="b">
        <f>IF(ERROR.TYPE(RUN("梅州交通局收发员(古莉琴)"))=4)</f>
        <v>0</v>
      </c>
    </row>
    <row r="4" spans="1:1" x14ac:dyDescent="0.15">
      <c r="A4" t="b">
        <f>ALERT("禁用宏，关闭 
2017-1-25 15:04:49
Please Enable Macro!",3)</f>
        <v>0</v>
      </c>
    </row>
    <row r="5" spans="1:1" x14ac:dyDescent="0.15">
      <c r="A5" t="b">
        <f>FILE.CLOSE(FALSE)</f>
        <v>0</v>
      </c>
    </row>
    <row r="6" spans="1:1" x14ac:dyDescent="0.15">
      <c r="A6" t="b">
        <f>END.IF()</f>
        <v>0</v>
      </c>
    </row>
    <row r="7" spans="1:1" x14ac:dyDescent="0.15">
      <c r="A7" t="b">
        <f>RETURN()</f>
        <v>0</v>
      </c>
    </row>
  </sheetData>
  <phoneticPr fontId="1" type="noConversion"/>
  <pageMargins left="0.7" right="0.7" top="0.75" bottom="0.75" header="0.3" footer="0.3"/>
</xm:macrosheet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4"/>
  <sheetViews>
    <sheetView tabSelected="1" workbookViewId="0">
      <selection activeCell="A6" sqref="A6"/>
    </sheetView>
  </sheetViews>
  <sheetFormatPr defaultRowHeight="14.25" customHeight="1" x14ac:dyDescent="0.15"/>
  <cols>
    <col min="1" max="1" width="152.42578125" customWidth="1"/>
  </cols>
  <sheetData>
    <row r="1" spans="1:1" s="111" customFormat="1" ht="50.25" customHeight="1" x14ac:dyDescent="0.15">
      <c r="A1" s="110" t="s">
        <v>365</v>
      </c>
    </row>
    <row r="2" spans="1:1" ht="104.25" customHeight="1" x14ac:dyDescent="0.15">
      <c r="A2" s="112" t="s">
        <v>367</v>
      </c>
    </row>
    <row r="3" spans="1:1" ht="125.25" customHeight="1" x14ac:dyDescent="0.4">
      <c r="A3" s="113" t="s">
        <v>366</v>
      </c>
    </row>
    <row r="4" spans="1:1" ht="12" x14ac:dyDescent="0.15">
      <c r="A4" s="2" t="s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0"/>
  <sheetViews>
    <sheetView zoomScaleNormal="100" workbookViewId="0">
      <selection activeCell="L19" sqref="L19"/>
    </sheetView>
  </sheetViews>
  <sheetFormatPr defaultRowHeight="14.25" customHeight="1" x14ac:dyDescent="0.15"/>
  <cols>
    <col min="1" max="1" width="24.42578125" customWidth="1"/>
    <col min="2" max="2" width="17.7109375" customWidth="1"/>
    <col min="3" max="3" width="20.5703125" customWidth="1"/>
    <col min="4" max="4" width="16.7109375" customWidth="1"/>
    <col min="5" max="5" width="25" customWidth="1"/>
    <col min="6" max="6" width="16.7109375" customWidth="1"/>
  </cols>
  <sheetData>
    <row r="1" spans="1:6" ht="15" customHeight="1" x14ac:dyDescent="0.15">
      <c r="A1" s="3" t="s">
        <v>0</v>
      </c>
      <c r="B1" s="4" t="s">
        <v>0</v>
      </c>
      <c r="C1" s="4" t="s">
        <v>0</v>
      </c>
      <c r="D1" s="4" t="s">
        <v>0</v>
      </c>
      <c r="E1" s="1" t="s">
        <v>0</v>
      </c>
      <c r="F1" s="4" t="s">
        <v>2</v>
      </c>
    </row>
    <row r="2" spans="1:6" ht="21" customHeight="1" x14ac:dyDescent="0.15">
      <c r="A2" s="114" t="s">
        <v>3</v>
      </c>
      <c r="B2" s="115"/>
      <c r="C2" s="115"/>
      <c r="D2" s="115"/>
      <c r="E2" s="115"/>
      <c r="F2" s="115"/>
    </row>
    <row r="3" spans="1:6" ht="15" customHeight="1" x14ac:dyDescent="0.15">
      <c r="A3" s="6" t="s">
        <v>0</v>
      </c>
      <c r="B3" s="7" t="s">
        <v>0</v>
      </c>
      <c r="C3" s="7" t="s">
        <v>0</v>
      </c>
      <c r="D3" s="8" t="s">
        <v>0</v>
      </c>
      <c r="E3" s="9" t="s">
        <v>0</v>
      </c>
      <c r="F3" s="8" t="s">
        <v>4</v>
      </c>
    </row>
    <row r="4" spans="1:6" ht="18" customHeight="1" x14ac:dyDescent="0.15">
      <c r="A4" s="10" t="s">
        <v>5</v>
      </c>
      <c r="B4" s="11" t="s">
        <v>6</v>
      </c>
      <c r="C4" s="11" t="s">
        <v>7</v>
      </c>
      <c r="D4" s="11" t="s">
        <v>6</v>
      </c>
      <c r="E4" s="11" t="s">
        <v>7</v>
      </c>
      <c r="F4" s="11" t="s">
        <v>6</v>
      </c>
    </row>
    <row r="5" spans="1:6" ht="19.5" customHeight="1" x14ac:dyDescent="0.15">
      <c r="A5" s="12" t="s">
        <v>8</v>
      </c>
      <c r="B5" s="13">
        <v>117629394.2</v>
      </c>
      <c r="C5" s="14" t="s">
        <v>9</v>
      </c>
      <c r="D5" s="13">
        <v>24121621.200000003</v>
      </c>
      <c r="E5" s="12" t="s">
        <v>10</v>
      </c>
      <c r="F5" s="13">
        <v>0</v>
      </c>
    </row>
    <row r="6" spans="1:6" ht="18" customHeight="1" x14ac:dyDescent="0.15">
      <c r="A6" s="12" t="s">
        <v>11</v>
      </c>
      <c r="B6" s="13">
        <v>117629394.2</v>
      </c>
      <c r="C6" s="15" t="s">
        <v>12</v>
      </c>
      <c r="D6" s="13">
        <v>12620920</v>
      </c>
      <c r="E6" s="12" t="s">
        <v>13</v>
      </c>
      <c r="F6" s="13">
        <v>0</v>
      </c>
    </row>
    <row r="7" spans="1:6" ht="18" customHeight="1" x14ac:dyDescent="0.15">
      <c r="A7" s="12" t="s">
        <v>14</v>
      </c>
      <c r="B7" s="13">
        <v>0</v>
      </c>
      <c r="C7" s="16" t="s">
        <v>15</v>
      </c>
      <c r="D7" s="13">
        <v>3456332</v>
      </c>
      <c r="E7" s="12" t="s">
        <v>16</v>
      </c>
      <c r="F7" s="13">
        <v>0</v>
      </c>
    </row>
    <row r="8" spans="1:6" ht="18" customHeight="1" x14ac:dyDescent="0.15">
      <c r="A8" s="12" t="s">
        <v>17</v>
      </c>
      <c r="B8" s="13">
        <v>0</v>
      </c>
      <c r="C8" s="17" t="s">
        <v>18</v>
      </c>
      <c r="D8" s="18">
        <v>7351369.2000000002</v>
      </c>
      <c r="E8" s="12" t="s">
        <v>19</v>
      </c>
      <c r="F8" s="13">
        <v>0</v>
      </c>
    </row>
    <row r="9" spans="1:6" ht="18" customHeight="1" x14ac:dyDescent="0.15">
      <c r="A9" s="12" t="s">
        <v>20</v>
      </c>
      <c r="B9" s="19">
        <v>0</v>
      </c>
      <c r="C9" s="20" t="s">
        <v>21</v>
      </c>
      <c r="D9" s="21">
        <v>693000</v>
      </c>
      <c r="E9" s="12" t="s">
        <v>22</v>
      </c>
      <c r="F9" s="13">
        <v>0</v>
      </c>
    </row>
    <row r="10" spans="1:6" ht="18" customHeight="1" x14ac:dyDescent="0.15">
      <c r="A10" s="12" t="s">
        <v>23</v>
      </c>
      <c r="B10" s="13">
        <v>0</v>
      </c>
      <c r="C10" s="15" t="s">
        <v>24</v>
      </c>
      <c r="D10" s="13">
        <v>93507773</v>
      </c>
      <c r="E10" s="12" t="s">
        <v>25</v>
      </c>
      <c r="F10" s="13">
        <v>0</v>
      </c>
    </row>
    <row r="11" spans="1:6" ht="18" customHeight="1" x14ac:dyDescent="0.15">
      <c r="A11" s="12" t="s">
        <v>0</v>
      </c>
      <c r="B11" s="22" t="s">
        <v>0</v>
      </c>
      <c r="C11" s="15" t="s">
        <v>12</v>
      </c>
      <c r="D11" s="23">
        <v>266400</v>
      </c>
      <c r="E11" s="12" t="s">
        <v>26</v>
      </c>
      <c r="F11" s="13">
        <v>3603711.2</v>
      </c>
    </row>
    <row r="12" spans="1:6" ht="18" customHeight="1" x14ac:dyDescent="0.15">
      <c r="A12" s="12" t="s">
        <v>0</v>
      </c>
      <c r="B12" s="22" t="s">
        <v>0</v>
      </c>
      <c r="C12" s="16" t="s">
        <v>27</v>
      </c>
      <c r="D12" s="23">
        <v>92433473</v>
      </c>
      <c r="E12" s="12" t="s">
        <v>28</v>
      </c>
      <c r="F12" s="13">
        <v>0</v>
      </c>
    </row>
    <row r="13" spans="1:6" ht="18" customHeight="1" x14ac:dyDescent="0.15">
      <c r="A13" s="24" t="s">
        <v>29</v>
      </c>
      <c r="B13" s="13">
        <v>0</v>
      </c>
      <c r="C13" s="16" t="s">
        <v>18</v>
      </c>
      <c r="D13" s="23">
        <v>205400</v>
      </c>
      <c r="E13" s="12" t="s">
        <v>30</v>
      </c>
      <c r="F13" s="13">
        <v>448578</v>
      </c>
    </row>
    <row r="14" spans="1:6" ht="18" customHeight="1" x14ac:dyDescent="0.15">
      <c r="A14" s="12" t="s">
        <v>31</v>
      </c>
      <c r="B14" s="13">
        <v>0</v>
      </c>
      <c r="C14" s="16" t="s">
        <v>32</v>
      </c>
      <c r="D14" s="23">
        <v>0</v>
      </c>
      <c r="E14" s="12" t="s">
        <v>33</v>
      </c>
      <c r="F14" s="13">
        <v>0</v>
      </c>
    </row>
    <row r="15" spans="1:6" ht="18" customHeight="1" x14ac:dyDescent="0.15">
      <c r="A15" s="12" t="s">
        <v>34</v>
      </c>
      <c r="B15" s="13">
        <v>0</v>
      </c>
      <c r="C15" s="25" t="s">
        <v>35</v>
      </c>
      <c r="D15" s="23">
        <v>0</v>
      </c>
      <c r="E15" s="12" t="s">
        <v>36</v>
      </c>
      <c r="F15" s="13">
        <v>0</v>
      </c>
    </row>
    <row r="16" spans="1:6" ht="18" customHeight="1" x14ac:dyDescent="0.15">
      <c r="A16" s="12" t="s">
        <v>0</v>
      </c>
      <c r="B16" s="22" t="s">
        <v>0</v>
      </c>
      <c r="C16" s="12" t="s">
        <v>37</v>
      </c>
      <c r="D16" s="23">
        <v>0</v>
      </c>
      <c r="E16" s="12" t="s">
        <v>38</v>
      </c>
      <c r="F16" s="13">
        <v>0</v>
      </c>
    </row>
    <row r="17" spans="1:6" ht="18" customHeight="1" x14ac:dyDescent="0.15">
      <c r="A17" s="12" t="s">
        <v>0</v>
      </c>
      <c r="B17" s="22" t="s">
        <v>0</v>
      </c>
      <c r="C17" s="12" t="s">
        <v>39</v>
      </c>
      <c r="D17" s="23">
        <v>0</v>
      </c>
      <c r="E17" s="12" t="s">
        <v>40</v>
      </c>
      <c r="F17" s="13">
        <v>110292225</v>
      </c>
    </row>
    <row r="18" spans="1:6" ht="18" customHeight="1" x14ac:dyDescent="0.15">
      <c r="A18" s="12" t="s">
        <v>0</v>
      </c>
      <c r="B18" s="22" t="s">
        <v>0</v>
      </c>
      <c r="C18" s="26" t="s">
        <v>41</v>
      </c>
      <c r="D18" s="23">
        <v>0</v>
      </c>
      <c r="E18" s="24" t="s">
        <v>42</v>
      </c>
      <c r="F18" s="13">
        <v>0</v>
      </c>
    </row>
    <row r="19" spans="1:6" ht="18" customHeight="1" x14ac:dyDescent="0.15">
      <c r="A19" s="12" t="s">
        <v>0</v>
      </c>
      <c r="B19" s="27" t="s">
        <v>0</v>
      </c>
      <c r="C19" s="28" t="s">
        <v>43</v>
      </c>
      <c r="D19" s="23">
        <v>39500</v>
      </c>
      <c r="E19" s="12" t="s">
        <v>44</v>
      </c>
      <c r="F19" s="13">
        <v>0</v>
      </c>
    </row>
    <row r="20" spans="1:6" ht="18" customHeight="1" x14ac:dyDescent="0.15">
      <c r="A20" s="12" t="s">
        <v>0</v>
      </c>
      <c r="B20" s="22" t="s">
        <v>0</v>
      </c>
      <c r="C20" s="12" t="s">
        <v>45</v>
      </c>
      <c r="D20" s="23">
        <v>563000</v>
      </c>
      <c r="E20" s="24" t="s">
        <v>46</v>
      </c>
      <c r="F20" s="13">
        <v>0</v>
      </c>
    </row>
    <row r="21" spans="1:6" ht="18" customHeight="1" x14ac:dyDescent="0.15">
      <c r="A21" s="12" t="s">
        <v>0</v>
      </c>
      <c r="B21" s="22" t="s">
        <v>0</v>
      </c>
      <c r="C21" s="24" t="s">
        <v>47</v>
      </c>
      <c r="D21" s="23">
        <v>0</v>
      </c>
      <c r="E21" s="24" t="s">
        <v>48</v>
      </c>
      <c r="F21" s="13">
        <v>0</v>
      </c>
    </row>
    <row r="22" spans="1:6" ht="18" customHeight="1" x14ac:dyDescent="0.15">
      <c r="A22" s="12" t="s">
        <v>0</v>
      </c>
      <c r="B22" s="22" t="s">
        <v>0</v>
      </c>
      <c r="C22" s="12" t="s">
        <v>49</v>
      </c>
      <c r="D22" s="23">
        <v>0</v>
      </c>
      <c r="E22" s="24" t="s">
        <v>50</v>
      </c>
      <c r="F22" s="13">
        <v>0</v>
      </c>
    </row>
    <row r="23" spans="1:6" ht="18" customHeight="1" x14ac:dyDescent="0.15">
      <c r="A23" s="12" t="s">
        <v>0</v>
      </c>
      <c r="B23" s="22" t="s">
        <v>0</v>
      </c>
      <c r="C23" s="15" t="s">
        <v>0</v>
      </c>
      <c r="D23" s="22" t="s">
        <v>0</v>
      </c>
      <c r="E23" s="12" t="s">
        <v>51</v>
      </c>
      <c r="F23" s="13">
        <v>3284880</v>
      </c>
    </row>
    <row r="24" spans="1:6" ht="18" customHeight="1" x14ac:dyDescent="0.15">
      <c r="A24" s="12" t="s">
        <v>0</v>
      </c>
      <c r="B24" s="22" t="s">
        <v>0</v>
      </c>
      <c r="C24" s="15" t="s">
        <v>0</v>
      </c>
      <c r="D24" s="22" t="s">
        <v>0</v>
      </c>
      <c r="E24" s="29" t="s">
        <v>52</v>
      </c>
      <c r="F24" s="13">
        <v>0</v>
      </c>
    </row>
    <row r="25" spans="1:6" ht="18" customHeight="1" x14ac:dyDescent="0.15">
      <c r="A25" s="12" t="s">
        <v>0</v>
      </c>
      <c r="B25" s="22" t="s">
        <v>0</v>
      </c>
      <c r="C25" s="14" t="s">
        <v>0</v>
      </c>
      <c r="D25" s="22" t="s">
        <v>0</v>
      </c>
      <c r="E25" s="29" t="s">
        <v>53</v>
      </c>
      <c r="F25" s="13">
        <v>0</v>
      </c>
    </row>
    <row r="26" spans="1:6" ht="18" customHeight="1" x14ac:dyDescent="0.15">
      <c r="A26" s="12" t="s">
        <v>0</v>
      </c>
      <c r="B26" s="22" t="s">
        <v>0</v>
      </c>
      <c r="C26" s="30" t="s">
        <v>0</v>
      </c>
      <c r="D26" s="22" t="s">
        <v>0</v>
      </c>
      <c r="E26" s="31" t="s">
        <v>54</v>
      </c>
      <c r="F26" s="13">
        <v>0</v>
      </c>
    </row>
    <row r="27" spans="1:6" ht="18" customHeight="1" x14ac:dyDescent="0.15">
      <c r="A27" s="12" t="s">
        <v>0</v>
      </c>
      <c r="B27" s="22" t="s">
        <v>0</v>
      </c>
      <c r="C27" s="30" t="s">
        <v>0</v>
      </c>
      <c r="D27" s="22" t="s">
        <v>0</v>
      </c>
      <c r="E27" s="31" t="s">
        <v>55</v>
      </c>
      <c r="F27" s="13">
        <v>0</v>
      </c>
    </row>
    <row r="28" spans="1:6" ht="18" customHeight="1" x14ac:dyDescent="0.15">
      <c r="A28" s="12" t="s">
        <v>0</v>
      </c>
      <c r="B28" s="22" t="s">
        <v>0</v>
      </c>
      <c r="C28" s="30" t="s">
        <v>0</v>
      </c>
      <c r="D28" s="22" t="s">
        <v>0</v>
      </c>
      <c r="E28" s="31" t="s">
        <v>56</v>
      </c>
      <c r="F28" s="13">
        <v>0</v>
      </c>
    </row>
    <row r="29" spans="1:6" ht="18" customHeight="1" x14ac:dyDescent="0.15">
      <c r="A29" s="12" t="s">
        <v>0</v>
      </c>
      <c r="B29" s="22" t="s">
        <v>0</v>
      </c>
      <c r="C29" s="15" t="s">
        <v>57</v>
      </c>
      <c r="D29" s="13">
        <v>0</v>
      </c>
      <c r="E29" s="31" t="s">
        <v>58</v>
      </c>
      <c r="F29" s="13">
        <v>0</v>
      </c>
    </row>
    <row r="30" spans="1:6" ht="18" customHeight="1" x14ac:dyDescent="0.15">
      <c r="A30" s="12" t="s">
        <v>0</v>
      </c>
      <c r="B30" s="22" t="s">
        <v>0</v>
      </c>
      <c r="C30" s="15" t="s">
        <v>0</v>
      </c>
      <c r="D30" s="32" t="s">
        <v>0</v>
      </c>
      <c r="E30" s="33" t="s">
        <v>59</v>
      </c>
      <c r="F30" s="34">
        <v>0</v>
      </c>
    </row>
    <row r="31" spans="1:6" ht="18" customHeight="1" x14ac:dyDescent="0.15">
      <c r="A31" s="10" t="s">
        <v>60</v>
      </c>
      <c r="B31" s="35">
        <v>117629394.2</v>
      </c>
      <c r="C31" s="36" t="s">
        <v>61</v>
      </c>
      <c r="D31" s="35">
        <v>117629394.2</v>
      </c>
      <c r="E31" s="10" t="s">
        <v>62</v>
      </c>
      <c r="F31" s="35">
        <v>117629394.2</v>
      </c>
    </row>
    <row r="32" spans="1:6" ht="18" customHeight="1" x14ac:dyDescent="0.15">
      <c r="A32" s="12" t="s">
        <v>63</v>
      </c>
      <c r="B32" s="13">
        <v>0</v>
      </c>
      <c r="C32" s="16" t="s">
        <v>64</v>
      </c>
      <c r="D32" s="13">
        <v>0</v>
      </c>
      <c r="E32" s="37" t="s">
        <v>0</v>
      </c>
      <c r="F32" s="32" t="s">
        <v>0</v>
      </c>
    </row>
    <row r="33" spans="1:6" ht="18" customHeight="1" x14ac:dyDescent="0.15">
      <c r="A33" s="12" t="s">
        <v>65</v>
      </c>
      <c r="B33" s="13">
        <v>0</v>
      </c>
      <c r="C33" s="15" t="s">
        <v>66</v>
      </c>
      <c r="D33" s="34">
        <v>0</v>
      </c>
      <c r="E33" s="38" t="s">
        <v>0</v>
      </c>
      <c r="F33" s="22" t="s">
        <v>0</v>
      </c>
    </row>
    <row r="34" spans="1:6" ht="18" customHeight="1" x14ac:dyDescent="0.15">
      <c r="A34" s="24" t="s">
        <v>67</v>
      </c>
      <c r="B34" s="13">
        <v>0</v>
      </c>
      <c r="C34" s="15" t="s">
        <v>68</v>
      </c>
      <c r="D34" s="39">
        <v>0</v>
      </c>
      <c r="E34" s="10" t="s">
        <v>69</v>
      </c>
      <c r="F34" s="35">
        <v>0</v>
      </c>
    </row>
    <row r="35" spans="1:6" ht="18" customHeight="1" x14ac:dyDescent="0.15">
      <c r="A35" s="12" t="s">
        <v>70</v>
      </c>
      <c r="B35" s="13">
        <v>0</v>
      </c>
      <c r="C35" s="30" t="s">
        <v>0</v>
      </c>
      <c r="D35" s="22" t="s">
        <v>0</v>
      </c>
      <c r="E35" s="12" t="s">
        <v>0</v>
      </c>
      <c r="F35" s="32" t="s">
        <v>0</v>
      </c>
    </row>
    <row r="36" spans="1:6" ht="18" customHeight="1" x14ac:dyDescent="0.15">
      <c r="A36" s="24" t="s">
        <v>71</v>
      </c>
      <c r="B36" s="13">
        <v>0</v>
      </c>
      <c r="C36" s="30" t="s">
        <v>0</v>
      </c>
      <c r="D36" s="22" t="s">
        <v>0</v>
      </c>
      <c r="E36" s="12" t="s">
        <v>0</v>
      </c>
      <c r="F36" s="22" t="s">
        <v>0</v>
      </c>
    </row>
    <row r="37" spans="1:6" ht="18" customHeight="1" x14ac:dyDescent="0.15">
      <c r="A37" s="24" t="s">
        <v>72</v>
      </c>
      <c r="B37" s="13">
        <v>0</v>
      </c>
      <c r="C37" s="36" t="s">
        <v>0</v>
      </c>
      <c r="D37" s="22" t="s">
        <v>0</v>
      </c>
      <c r="E37" s="12" t="s">
        <v>0</v>
      </c>
      <c r="F37" s="22" t="s">
        <v>0</v>
      </c>
    </row>
    <row r="38" spans="1:6" ht="18" customHeight="1" x14ac:dyDescent="0.15">
      <c r="A38" s="12" t="s">
        <v>73</v>
      </c>
      <c r="B38" s="13">
        <v>0</v>
      </c>
      <c r="C38" s="36" t="s">
        <v>0</v>
      </c>
      <c r="D38" s="22" t="s">
        <v>0</v>
      </c>
      <c r="E38" s="12" t="s">
        <v>0</v>
      </c>
      <c r="F38" s="22" t="s">
        <v>0</v>
      </c>
    </row>
    <row r="39" spans="1:6" ht="18" customHeight="1" x14ac:dyDescent="0.15">
      <c r="A39" s="10" t="s">
        <v>74</v>
      </c>
      <c r="B39" s="35">
        <v>117629394.2</v>
      </c>
      <c r="C39" s="36" t="s">
        <v>75</v>
      </c>
      <c r="D39" s="35">
        <v>117629394.2</v>
      </c>
      <c r="E39" s="36" t="s">
        <v>75</v>
      </c>
      <c r="F39" s="35">
        <v>117629394.2</v>
      </c>
    </row>
    <row r="40" spans="1:6" ht="14.25" hidden="1" customHeight="1" x14ac:dyDescent="0.15">
      <c r="A40" s="1" t="s">
        <v>0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</row>
  </sheetData>
  <mergeCells count="1">
    <mergeCell ref="A2:F2"/>
  </mergeCells>
  <phoneticPr fontId="1" type="noConversion"/>
  <pageMargins left="0.56000000000000005" right="1.9610427099413883E-2" top="0.55000000000000004" bottom="0.19610427099413885" header="0" footer="0"/>
  <pageSetup paperSize="9" scale="8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8"/>
  <sheetViews>
    <sheetView zoomScaleNormal="100" workbookViewId="0"/>
  </sheetViews>
  <sheetFormatPr defaultRowHeight="14.25" customHeight="1" x14ac:dyDescent="0.15"/>
  <cols>
    <col min="1" max="1" width="10.28515625" customWidth="1"/>
    <col min="2" max="2" width="15.140625" customWidth="1"/>
    <col min="3" max="3" width="10.42578125" customWidth="1"/>
    <col min="4" max="4" width="12.28515625" customWidth="1"/>
    <col min="8" max="8" width="8.7109375" customWidth="1"/>
    <col min="11" max="11" width="8.42578125" customWidth="1"/>
    <col min="12" max="12" width="11" customWidth="1"/>
  </cols>
  <sheetData>
    <row r="1" spans="1:19" ht="19.5" customHeight="1" x14ac:dyDescent="0.1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40" t="s">
        <v>76</v>
      </c>
    </row>
    <row r="2" spans="1:19" ht="30" customHeight="1" x14ac:dyDescent="0.25">
      <c r="A2" s="116" t="s">
        <v>77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41" t="s">
        <v>0</v>
      </c>
    </row>
    <row r="3" spans="1:19" ht="19.5" customHeight="1" x14ac:dyDescent="0.15">
      <c r="A3" s="118" t="s">
        <v>78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ht="19.5" customHeight="1" x14ac:dyDescent="0.15">
      <c r="A4" s="42" t="s">
        <v>0</v>
      </c>
      <c r="B4" s="43" t="s">
        <v>0</v>
      </c>
      <c r="C4" s="44" t="s">
        <v>0</v>
      </c>
      <c r="D4" s="44" t="s">
        <v>0</v>
      </c>
      <c r="E4" s="44" t="s">
        <v>0</v>
      </c>
      <c r="F4" s="44" t="s">
        <v>0</v>
      </c>
      <c r="G4" s="44" t="s">
        <v>0</v>
      </c>
      <c r="H4" s="45" t="s">
        <v>0</v>
      </c>
      <c r="I4" s="45" t="s">
        <v>0</v>
      </c>
      <c r="J4" s="45" t="s">
        <v>0</v>
      </c>
      <c r="K4" s="45" t="s">
        <v>0</v>
      </c>
      <c r="L4" s="45" t="s">
        <v>0</v>
      </c>
      <c r="M4" s="45" t="s">
        <v>0</v>
      </c>
      <c r="N4" s="45" t="s">
        <v>0</v>
      </c>
      <c r="O4" s="45" t="s">
        <v>0</v>
      </c>
      <c r="P4" s="45" t="s">
        <v>0</v>
      </c>
      <c r="Q4" s="45" t="s">
        <v>0</v>
      </c>
      <c r="R4" s="9" t="s">
        <v>0</v>
      </c>
      <c r="S4" s="9" t="s">
        <v>0</v>
      </c>
    </row>
    <row r="5" spans="1:19" ht="19.5" customHeight="1" x14ac:dyDescent="0.15">
      <c r="A5" s="120" t="s">
        <v>79</v>
      </c>
      <c r="B5" s="122" t="s">
        <v>80</v>
      </c>
      <c r="C5" s="122" t="s">
        <v>81</v>
      </c>
      <c r="D5" s="124" t="s">
        <v>82</v>
      </c>
      <c r="E5" s="125"/>
      <c r="F5" s="125"/>
      <c r="G5" s="125"/>
      <c r="H5" s="126" t="s">
        <v>83</v>
      </c>
      <c r="I5" s="127"/>
      <c r="J5" s="127"/>
      <c r="K5" s="126" t="s">
        <v>84</v>
      </c>
      <c r="L5" s="127"/>
      <c r="M5" s="127"/>
      <c r="N5" s="122" t="s">
        <v>85</v>
      </c>
      <c r="O5" s="122" t="s">
        <v>86</v>
      </c>
      <c r="P5" s="122" t="s">
        <v>87</v>
      </c>
      <c r="Q5" s="122" t="s">
        <v>88</v>
      </c>
      <c r="R5" s="122" t="s">
        <v>89</v>
      </c>
      <c r="S5" s="122" t="s">
        <v>90</v>
      </c>
    </row>
    <row r="6" spans="1:19" ht="19.5" customHeight="1" x14ac:dyDescent="0.15">
      <c r="A6" s="121"/>
      <c r="B6" s="123"/>
      <c r="C6" s="123"/>
      <c r="D6" s="128" t="s">
        <v>91</v>
      </c>
      <c r="E6" s="122" t="s">
        <v>92</v>
      </c>
      <c r="F6" s="122" t="s">
        <v>93</v>
      </c>
      <c r="G6" s="126" t="s">
        <v>94</v>
      </c>
      <c r="H6" s="126" t="s">
        <v>91</v>
      </c>
      <c r="I6" s="130" t="s">
        <v>95</v>
      </c>
      <c r="J6" s="122" t="s">
        <v>96</v>
      </c>
      <c r="K6" s="122" t="s">
        <v>91</v>
      </c>
      <c r="L6" s="122" t="s">
        <v>97</v>
      </c>
      <c r="M6" s="122" t="s">
        <v>98</v>
      </c>
      <c r="N6" s="123"/>
      <c r="O6" s="123"/>
      <c r="P6" s="123"/>
      <c r="Q6" s="123"/>
      <c r="R6" s="123"/>
      <c r="S6" s="123"/>
    </row>
    <row r="7" spans="1:19" ht="36.75" customHeight="1" x14ac:dyDescent="0.15">
      <c r="A7" s="121"/>
      <c r="B7" s="123"/>
      <c r="C7" s="123"/>
      <c r="D7" s="129"/>
      <c r="E7" s="123"/>
      <c r="F7" s="123"/>
      <c r="G7" s="127"/>
      <c r="H7" s="127"/>
      <c r="I7" s="131"/>
      <c r="J7" s="123"/>
      <c r="K7" s="123"/>
      <c r="L7" s="123"/>
      <c r="M7" s="123"/>
      <c r="N7" s="123"/>
      <c r="O7" s="123"/>
      <c r="P7" s="123"/>
      <c r="Q7" s="123"/>
      <c r="R7" s="123"/>
      <c r="S7" s="123"/>
    </row>
    <row r="8" spans="1:19" ht="19.5" customHeight="1" x14ac:dyDescent="0.15">
      <c r="A8" s="46" t="s">
        <v>99</v>
      </c>
      <c r="B8" s="10" t="s">
        <v>99</v>
      </c>
      <c r="C8" s="36" t="s">
        <v>100</v>
      </c>
      <c r="D8" s="36" t="s">
        <v>101</v>
      </c>
      <c r="E8" s="36" t="s">
        <v>102</v>
      </c>
      <c r="F8" s="36" t="s">
        <v>103</v>
      </c>
      <c r="G8" s="36" t="s">
        <v>104</v>
      </c>
      <c r="H8" s="49" t="s">
        <v>105</v>
      </c>
      <c r="I8" s="36" t="s">
        <v>106</v>
      </c>
      <c r="J8" s="36" t="s">
        <v>107</v>
      </c>
      <c r="K8" s="36" t="s">
        <v>108</v>
      </c>
      <c r="L8" s="36" t="s">
        <v>109</v>
      </c>
      <c r="M8" s="36" t="s">
        <v>110</v>
      </c>
      <c r="N8" s="36" t="s">
        <v>111</v>
      </c>
      <c r="O8" s="36" t="s">
        <v>112</v>
      </c>
      <c r="P8" s="36" t="s">
        <v>113</v>
      </c>
      <c r="Q8" s="36" t="s">
        <v>114</v>
      </c>
      <c r="R8" s="36" t="s">
        <v>115</v>
      </c>
      <c r="S8" s="36" t="s">
        <v>116</v>
      </c>
    </row>
    <row r="9" spans="1:19" ht="19.5" customHeight="1" x14ac:dyDescent="0.15">
      <c r="A9" s="47"/>
      <c r="B9" s="50"/>
      <c r="C9" s="35">
        <v>117629394.2</v>
      </c>
      <c r="D9" s="13">
        <v>0</v>
      </c>
      <c r="E9" s="13">
        <v>0</v>
      </c>
      <c r="F9" s="13">
        <v>0</v>
      </c>
      <c r="G9" s="13">
        <v>0</v>
      </c>
      <c r="H9" s="13">
        <v>117629394.2</v>
      </c>
      <c r="I9" s="13">
        <v>117629394.2</v>
      </c>
      <c r="J9" s="13">
        <v>0</v>
      </c>
      <c r="K9" s="13">
        <v>0</v>
      </c>
      <c r="L9" s="13">
        <v>0</v>
      </c>
      <c r="M9" s="13">
        <v>0</v>
      </c>
      <c r="N9" s="51"/>
      <c r="O9" s="51"/>
      <c r="P9" s="13">
        <v>0</v>
      </c>
      <c r="Q9" s="13">
        <v>0</v>
      </c>
      <c r="R9" s="13">
        <v>0</v>
      </c>
      <c r="S9" s="13">
        <v>0</v>
      </c>
    </row>
    <row r="10" spans="1:19" ht="13.5" customHeight="1" x14ac:dyDescent="0.15">
      <c r="A10" s="47"/>
      <c r="B10" s="15" t="s">
        <v>1</v>
      </c>
      <c r="C10" s="35">
        <v>117629394.2</v>
      </c>
      <c r="D10" s="13">
        <v>0</v>
      </c>
      <c r="E10" s="13">
        <v>0</v>
      </c>
      <c r="F10" s="13">
        <v>0</v>
      </c>
      <c r="G10" s="13">
        <v>0</v>
      </c>
      <c r="H10" s="13">
        <v>117629394.2</v>
      </c>
      <c r="I10" s="13">
        <v>117629394.2</v>
      </c>
      <c r="J10" s="13">
        <v>0</v>
      </c>
      <c r="K10" s="13">
        <v>0</v>
      </c>
      <c r="L10" s="13">
        <v>0</v>
      </c>
      <c r="M10" s="13">
        <v>0</v>
      </c>
      <c r="N10" s="51"/>
      <c r="O10" s="51"/>
      <c r="P10" s="13">
        <v>0</v>
      </c>
      <c r="Q10" s="13">
        <v>0</v>
      </c>
      <c r="R10" s="13">
        <v>0</v>
      </c>
      <c r="S10" s="13">
        <v>0</v>
      </c>
    </row>
    <row r="11" spans="1:19" ht="13.5" customHeight="1" x14ac:dyDescent="0.15">
      <c r="A11" s="52" t="s">
        <v>117</v>
      </c>
      <c r="B11" s="15" t="s">
        <v>118</v>
      </c>
      <c r="C11" s="35">
        <v>87884572.359999999</v>
      </c>
      <c r="D11" s="13">
        <v>0</v>
      </c>
      <c r="E11" s="13">
        <v>0</v>
      </c>
      <c r="F11" s="13">
        <v>0</v>
      </c>
      <c r="G11" s="13">
        <v>0</v>
      </c>
      <c r="H11" s="13">
        <v>87884572.359999999</v>
      </c>
      <c r="I11" s="13">
        <v>87884572.359999999</v>
      </c>
      <c r="J11" s="13">
        <v>0</v>
      </c>
      <c r="K11" s="13">
        <v>0</v>
      </c>
      <c r="L11" s="13">
        <v>0</v>
      </c>
      <c r="M11" s="13">
        <v>0</v>
      </c>
      <c r="N11" s="51"/>
      <c r="O11" s="51"/>
      <c r="P11" s="13">
        <v>0</v>
      </c>
      <c r="Q11" s="13">
        <v>0</v>
      </c>
      <c r="R11" s="13">
        <v>0</v>
      </c>
      <c r="S11" s="13">
        <v>0</v>
      </c>
    </row>
    <row r="12" spans="1:19" ht="13.5" customHeight="1" x14ac:dyDescent="0.15">
      <c r="A12" s="52" t="s">
        <v>119</v>
      </c>
      <c r="B12" s="15" t="s">
        <v>120</v>
      </c>
      <c r="C12" s="35">
        <v>14025714.6</v>
      </c>
      <c r="D12" s="13">
        <v>0</v>
      </c>
      <c r="E12" s="13">
        <v>0</v>
      </c>
      <c r="F12" s="13">
        <v>0</v>
      </c>
      <c r="G12" s="13">
        <v>0</v>
      </c>
      <c r="H12" s="13">
        <v>14025714.6</v>
      </c>
      <c r="I12" s="13">
        <v>14025714.6</v>
      </c>
      <c r="J12" s="13">
        <v>0</v>
      </c>
      <c r="K12" s="13">
        <v>0</v>
      </c>
      <c r="L12" s="13">
        <v>0</v>
      </c>
      <c r="M12" s="13">
        <v>0</v>
      </c>
      <c r="N12" s="51"/>
      <c r="O12" s="51"/>
      <c r="P12" s="13">
        <v>0</v>
      </c>
      <c r="Q12" s="13">
        <v>0</v>
      </c>
      <c r="R12" s="13">
        <v>0</v>
      </c>
      <c r="S12" s="13">
        <v>0</v>
      </c>
    </row>
    <row r="13" spans="1:19" ht="13.5" customHeight="1" x14ac:dyDescent="0.15">
      <c r="A13" s="52" t="s">
        <v>121</v>
      </c>
      <c r="B13" s="15" t="s">
        <v>122</v>
      </c>
      <c r="C13" s="35">
        <v>1004352.2</v>
      </c>
      <c r="D13" s="13">
        <v>0</v>
      </c>
      <c r="E13" s="13">
        <v>0</v>
      </c>
      <c r="F13" s="13">
        <v>0</v>
      </c>
      <c r="G13" s="13">
        <v>0</v>
      </c>
      <c r="H13" s="13">
        <v>1004352.2</v>
      </c>
      <c r="I13" s="13">
        <v>1004352.2</v>
      </c>
      <c r="J13" s="13">
        <v>0</v>
      </c>
      <c r="K13" s="13">
        <v>0</v>
      </c>
      <c r="L13" s="13">
        <v>0</v>
      </c>
      <c r="M13" s="13">
        <v>0</v>
      </c>
      <c r="N13" s="51"/>
      <c r="O13" s="51"/>
      <c r="P13" s="13">
        <v>0</v>
      </c>
      <c r="Q13" s="13">
        <v>0</v>
      </c>
      <c r="R13" s="13">
        <v>0</v>
      </c>
      <c r="S13" s="13">
        <v>0</v>
      </c>
    </row>
    <row r="14" spans="1:19" ht="13.5" customHeight="1" x14ac:dyDescent="0.15">
      <c r="A14" s="52" t="s">
        <v>123</v>
      </c>
      <c r="B14" s="15" t="s">
        <v>124</v>
      </c>
      <c r="C14" s="35">
        <v>618380</v>
      </c>
      <c r="D14" s="13">
        <v>0</v>
      </c>
      <c r="E14" s="13">
        <v>0</v>
      </c>
      <c r="F14" s="13">
        <v>0</v>
      </c>
      <c r="G14" s="13">
        <v>0</v>
      </c>
      <c r="H14" s="13">
        <v>618380</v>
      </c>
      <c r="I14" s="13">
        <v>618380</v>
      </c>
      <c r="J14" s="13">
        <v>0</v>
      </c>
      <c r="K14" s="13">
        <v>0</v>
      </c>
      <c r="L14" s="13">
        <v>0</v>
      </c>
      <c r="M14" s="13">
        <v>0</v>
      </c>
      <c r="N14" s="51"/>
      <c r="O14" s="51"/>
      <c r="P14" s="13">
        <v>0</v>
      </c>
      <c r="Q14" s="13">
        <v>0</v>
      </c>
      <c r="R14" s="13">
        <v>0</v>
      </c>
      <c r="S14" s="13">
        <v>0</v>
      </c>
    </row>
    <row r="15" spans="1:19" ht="13.5" customHeight="1" x14ac:dyDescent="0.15">
      <c r="A15" s="52" t="s">
        <v>125</v>
      </c>
      <c r="B15" s="15" t="s">
        <v>126</v>
      </c>
      <c r="C15" s="35">
        <v>1759835</v>
      </c>
      <c r="D15" s="13">
        <v>0</v>
      </c>
      <c r="E15" s="13">
        <v>0</v>
      </c>
      <c r="F15" s="13">
        <v>0</v>
      </c>
      <c r="G15" s="13">
        <v>0</v>
      </c>
      <c r="H15" s="13">
        <v>1759835</v>
      </c>
      <c r="I15" s="13">
        <v>1759835</v>
      </c>
      <c r="J15" s="13">
        <v>0</v>
      </c>
      <c r="K15" s="13">
        <v>0</v>
      </c>
      <c r="L15" s="13">
        <v>0</v>
      </c>
      <c r="M15" s="13">
        <v>0</v>
      </c>
      <c r="N15" s="51"/>
      <c r="O15" s="51"/>
      <c r="P15" s="13">
        <v>0</v>
      </c>
      <c r="Q15" s="13">
        <v>0</v>
      </c>
      <c r="R15" s="13">
        <v>0</v>
      </c>
      <c r="S15" s="13">
        <v>0</v>
      </c>
    </row>
    <row r="16" spans="1:19" ht="13.5" customHeight="1" x14ac:dyDescent="0.15">
      <c r="A16" s="52" t="s">
        <v>127</v>
      </c>
      <c r="B16" s="15" t="s">
        <v>128</v>
      </c>
      <c r="C16" s="35">
        <v>1317402</v>
      </c>
      <c r="D16" s="13">
        <v>0</v>
      </c>
      <c r="E16" s="13">
        <v>0</v>
      </c>
      <c r="F16" s="13">
        <v>0</v>
      </c>
      <c r="G16" s="13">
        <v>0</v>
      </c>
      <c r="H16" s="13">
        <v>1317402</v>
      </c>
      <c r="I16" s="13">
        <v>1317402</v>
      </c>
      <c r="J16" s="13">
        <v>0</v>
      </c>
      <c r="K16" s="13">
        <v>0</v>
      </c>
      <c r="L16" s="13">
        <v>0</v>
      </c>
      <c r="M16" s="13">
        <v>0</v>
      </c>
      <c r="N16" s="51"/>
      <c r="O16" s="51"/>
      <c r="P16" s="13">
        <v>0</v>
      </c>
      <c r="Q16" s="13">
        <v>0</v>
      </c>
      <c r="R16" s="13">
        <v>0</v>
      </c>
      <c r="S16" s="13">
        <v>0</v>
      </c>
    </row>
    <row r="17" spans="1:19" ht="13.5" customHeight="1" x14ac:dyDescent="0.15">
      <c r="A17" s="52" t="s">
        <v>129</v>
      </c>
      <c r="B17" s="15" t="s">
        <v>130</v>
      </c>
      <c r="C17" s="35">
        <v>10894754.040000001</v>
      </c>
      <c r="D17" s="13">
        <v>0</v>
      </c>
      <c r="E17" s="13">
        <v>0</v>
      </c>
      <c r="F17" s="13">
        <v>0</v>
      </c>
      <c r="G17" s="13">
        <v>0</v>
      </c>
      <c r="H17" s="13">
        <v>10894754.040000001</v>
      </c>
      <c r="I17" s="13">
        <v>10894754.040000001</v>
      </c>
      <c r="J17" s="13">
        <v>0</v>
      </c>
      <c r="K17" s="13">
        <v>0</v>
      </c>
      <c r="L17" s="13">
        <v>0</v>
      </c>
      <c r="M17" s="13">
        <v>0</v>
      </c>
      <c r="N17" s="51"/>
      <c r="O17" s="51"/>
      <c r="P17" s="13">
        <v>0</v>
      </c>
      <c r="Q17" s="13">
        <v>0</v>
      </c>
      <c r="R17" s="13">
        <v>0</v>
      </c>
      <c r="S17" s="13">
        <v>0</v>
      </c>
    </row>
    <row r="18" spans="1:19" ht="13.5" customHeight="1" x14ac:dyDescent="0.15">
      <c r="A18" s="52" t="s">
        <v>131</v>
      </c>
      <c r="B18" s="15" t="s">
        <v>132</v>
      </c>
      <c r="C18" s="35">
        <v>12804</v>
      </c>
      <c r="D18" s="13">
        <v>0</v>
      </c>
      <c r="E18" s="13">
        <v>0</v>
      </c>
      <c r="F18" s="13">
        <v>0</v>
      </c>
      <c r="G18" s="13">
        <v>0</v>
      </c>
      <c r="H18" s="13">
        <v>12804</v>
      </c>
      <c r="I18" s="13">
        <v>12804</v>
      </c>
      <c r="J18" s="13">
        <v>0</v>
      </c>
      <c r="K18" s="13">
        <v>0</v>
      </c>
      <c r="L18" s="13">
        <v>0</v>
      </c>
      <c r="M18" s="13">
        <v>0</v>
      </c>
      <c r="N18" s="51"/>
      <c r="O18" s="51"/>
      <c r="P18" s="13">
        <v>0</v>
      </c>
      <c r="Q18" s="13">
        <v>0</v>
      </c>
      <c r="R18" s="13">
        <v>0</v>
      </c>
      <c r="S18" s="13">
        <v>0</v>
      </c>
    </row>
    <row r="19" spans="1:19" ht="13.5" customHeight="1" x14ac:dyDescent="0.15">
      <c r="A19" s="52" t="s">
        <v>133</v>
      </c>
      <c r="B19" s="15" t="s">
        <v>134</v>
      </c>
      <c r="C19" s="35">
        <v>111580</v>
      </c>
      <c r="D19" s="13">
        <v>0</v>
      </c>
      <c r="E19" s="13">
        <v>0</v>
      </c>
      <c r="F19" s="13">
        <v>0</v>
      </c>
      <c r="G19" s="13">
        <v>0</v>
      </c>
      <c r="H19" s="13">
        <v>111580</v>
      </c>
      <c r="I19" s="13">
        <v>111580</v>
      </c>
      <c r="J19" s="13">
        <v>0</v>
      </c>
      <c r="K19" s="13">
        <v>0</v>
      </c>
      <c r="L19" s="13">
        <v>0</v>
      </c>
      <c r="M19" s="13">
        <v>0</v>
      </c>
      <c r="N19" s="51"/>
      <c r="O19" s="51"/>
      <c r="P19" s="13">
        <v>0</v>
      </c>
      <c r="Q19" s="13">
        <v>0</v>
      </c>
      <c r="R19" s="13">
        <v>0</v>
      </c>
      <c r="S19" s="13">
        <v>0</v>
      </c>
    </row>
    <row r="20" spans="1:19" ht="13.5" customHeight="1" x14ac:dyDescent="0.15">
      <c r="A20" s="47"/>
      <c r="B20" s="50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1"/>
      <c r="O20" s="51"/>
      <c r="P20" s="53"/>
      <c r="Q20" s="53"/>
      <c r="R20" s="53"/>
      <c r="S20" s="53"/>
    </row>
    <row r="21" spans="1:19" ht="13.5" customHeight="1" x14ac:dyDescent="0.15">
      <c r="A21" s="47"/>
      <c r="B21" s="50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1"/>
      <c r="O21" s="51"/>
      <c r="P21" s="53"/>
      <c r="Q21" s="53"/>
      <c r="R21" s="53"/>
      <c r="S21" s="53"/>
    </row>
    <row r="22" spans="1:19" ht="13.5" customHeight="1" x14ac:dyDescent="0.15">
      <c r="A22" s="47"/>
      <c r="B22" s="50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1"/>
      <c r="O22" s="51"/>
      <c r="P22" s="53"/>
      <c r="Q22" s="53"/>
      <c r="R22" s="53"/>
      <c r="S22" s="53"/>
    </row>
    <row r="23" spans="1:19" ht="13.5" customHeight="1" x14ac:dyDescent="0.15">
      <c r="A23" s="47"/>
      <c r="B23" s="50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1"/>
      <c r="O23" s="51"/>
      <c r="P23" s="53"/>
      <c r="Q23" s="53"/>
      <c r="R23" s="53"/>
      <c r="S23" s="53"/>
    </row>
    <row r="24" spans="1:19" ht="13.5" customHeight="1" x14ac:dyDescent="0.15">
      <c r="A24" s="47"/>
      <c r="B24" s="50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1"/>
      <c r="O24" s="51"/>
      <c r="P24" s="53"/>
      <c r="Q24" s="53"/>
      <c r="R24" s="53"/>
      <c r="S24" s="53"/>
    </row>
    <row r="25" spans="1:19" ht="13.5" customHeight="1" x14ac:dyDescent="0.15">
      <c r="A25" s="47"/>
      <c r="B25" s="50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1"/>
      <c r="O25" s="51"/>
      <c r="P25" s="53"/>
      <c r="Q25" s="53"/>
      <c r="R25" s="53"/>
      <c r="S25" s="53"/>
    </row>
    <row r="26" spans="1:19" ht="13.5" customHeight="1" x14ac:dyDescent="0.15">
      <c r="A26" s="47"/>
      <c r="B26" s="50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1"/>
      <c r="O26" s="51"/>
      <c r="P26" s="53"/>
      <c r="Q26" s="53"/>
      <c r="R26" s="53"/>
      <c r="S26" s="53"/>
    </row>
    <row r="27" spans="1:19" ht="13.5" customHeight="1" x14ac:dyDescent="0.15">
      <c r="A27" s="47"/>
      <c r="B27" s="50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1"/>
      <c r="O27" s="51"/>
      <c r="P27" s="53"/>
      <c r="Q27" s="53"/>
      <c r="R27" s="53"/>
      <c r="S27" s="53"/>
    </row>
    <row r="28" spans="1:19" ht="13.5" customHeight="1" x14ac:dyDescent="0.15">
      <c r="A28" s="47"/>
      <c r="B28" s="50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1"/>
      <c r="O28" s="51"/>
      <c r="P28" s="53"/>
      <c r="Q28" s="53"/>
      <c r="R28" s="53"/>
      <c r="S28" s="53"/>
    </row>
  </sheetData>
  <mergeCells count="24">
    <mergeCell ref="P5:P7"/>
    <mergeCell ref="Q5:Q7"/>
    <mergeCell ref="R5:R7"/>
    <mergeCell ref="I6:I7"/>
    <mergeCell ref="J6:J7"/>
    <mergeCell ref="K6:K7"/>
    <mergeCell ref="L6:L7"/>
    <mergeCell ref="M6:M7"/>
    <mergeCell ref="A2:R2"/>
    <mergeCell ref="A3:S3"/>
    <mergeCell ref="A5:A7"/>
    <mergeCell ref="B5:B7"/>
    <mergeCell ref="C5:C7"/>
    <mergeCell ref="D5:G5"/>
    <mergeCell ref="H5:J5"/>
    <mergeCell ref="K5:M5"/>
    <mergeCell ref="N5:N7"/>
    <mergeCell ref="O5:O7"/>
    <mergeCell ref="S5:S7"/>
    <mergeCell ref="D6:D7"/>
    <mergeCell ref="E6:E7"/>
    <mergeCell ref="F6:F7"/>
    <mergeCell ref="G6:G7"/>
    <mergeCell ref="H6:H7"/>
  </mergeCells>
  <phoneticPr fontId="1" type="noConversion"/>
  <pageMargins left="0.74519622977772759" right="0.74519622977772759" top="0.78441708397655541" bottom="0.78441708397655541" header="0" footer="0"/>
  <pageSetup paperSize="9" orientation="portrait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87"/>
  <sheetViews>
    <sheetView zoomScaleNormal="100" workbookViewId="0"/>
  </sheetViews>
  <sheetFormatPr defaultRowHeight="14.25" customHeight="1" x14ac:dyDescent="0.15"/>
  <cols>
    <col min="1" max="3" width="4" customWidth="1"/>
    <col min="4" max="4" width="9.5703125" customWidth="1"/>
    <col min="5" max="5" width="26.42578125" customWidth="1"/>
    <col min="6" max="6" width="14" customWidth="1"/>
    <col min="7" max="7" width="10.7109375" customWidth="1"/>
    <col min="8" max="8" width="11.42578125" customWidth="1"/>
    <col min="9" max="9" width="12" customWidth="1"/>
    <col min="10" max="10" width="9.7109375" customWidth="1"/>
    <col min="11" max="11" width="13.5703125" customWidth="1"/>
    <col min="12" max="12" width="13" customWidth="1"/>
    <col min="13" max="13" width="14.85546875" customWidth="1"/>
    <col min="14" max="19" width="10.28515625" customWidth="1"/>
    <col min="20" max="20" width="9.5703125" customWidth="1"/>
    <col min="21" max="21" width="9.85546875" customWidth="1"/>
    <col min="22" max="22" width="10.28515625" customWidth="1"/>
  </cols>
  <sheetData>
    <row r="1" spans="1:22" ht="19.5" customHeight="1" x14ac:dyDescent="0.15">
      <c r="A1" s="54" t="s">
        <v>0</v>
      </c>
      <c r="B1" s="54" t="s">
        <v>0</v>
      </c>
      <c r="C1" s="54" t="s">
        <v>0</v>
      </c>
      <c r="D1" s="55" t="s">
        <v>0</v>
      </c>
      <c r="E1" s="56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  <c r="N1" s="4" t="s">
        <v>0</v>
      </c>
      <c r="O1" s="4" t="s">
        <v>0</v>
      </c>
      <c r="P1" s="4" t="s">
        <v>0</v>
      </c>
      <c r="Q1" s="4" t="s">
        <v>0</v>
      </c>
      <c r="R1" s="4" t="s">
        <v>0</v>
      </c>
      <c r="S1" s="4" t="s">
        <v>0</v>
      </c>
      <c r="T1" s="4" t="s">
        <v>0</v>
      </c>
      <c r="U1" s="4" t="s">
        <v>0</v>
      </c>
      <c r="V1" s="4" t="s">
        <v>135</v>
      </c>
    </row>
    <row r="2" spans="1:22" ht="37.5" customHeight="1" x14ac:dyDescent="0.15">
      <c r="A2" s="114" t="s">
        <v>136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5" t="s">
        <v>0</v>
      </c>
      <c r="S2" s="5" t="s">
        <v>0</v>
      </c>
      <c r="T2" s="5" t="s">
        <v>0</v>
      </c>
      <c r="U2" s="5" t="s">
        <v>0</v>
      </c>
      <c r="V2" s="5" t="s">
        <v>0</v>
      </c>
    </row>
    <row r="3" spans="1:22" ht="19.5" customHeight="1" x14ac:dyDescent="0.15">
      <c r="A3" s="132" t="s">
        <v>78</v>
      </c>
      <c r="B3" s="133"/>
      <c r="C3" s="133"/>
      <c r="D3" s="133"/>
      <c r="E3" s="133"/>
      <c r="F3" s="133"/>
      <c r="G3" s="133"/>
      <c r="H3" s="133"/>
      <c r="I3" s="133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22" ht="19.5" customHeight="1" x14ac:dyDescent="0.15">
      <c r="A4" s="9" t="s">
        <v>0</v>
      </c>
      <c r="B4" s="9" t="s">
        <v>0</v>
      </c>
      <c r="C4" s="9" t="s">
        <v>0</v>
      </c>
      <c r="D4" s="7" t="s">
        <v>0</v>
      </c>
      <c r="E4" s="6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8" t="s">
        <v>0</v>
      </c>
      <c r="T4" s="8" t="s">
        <v>0</v>
      </c>
      <c r="U4" s="8" t="s">
        <v>0</v>
      </c>
      <c r="V4" s="8" t="s">
        <v>0</v>
      </c>
    </row>
    <row r="5" spans="1:22" ht="23.25" customHeight="1" x14ac:dyDescent="0.15">
      <c r="A5" s="135" t="s">
        <v>137</v>
      </c>
      <c r="B5" s="136"/>
      <c r="C5" s="136"/>
      <c r="D5" s="137" t="s">
        <v>79</v>
      </c>
      <c r="E5" s="126" t="s">
        <v>138</v>
      </c>
      <c r="F5" s="126" t="s">
        <v>81</v>
      </c>
      <c r="G5" s="124" t="s">
        <v>83</v>
      </c>
      <c r="H5" s="125"/>
      <c r="I5" s="125"/>
      <c r="J5" s="122" t="s">
        <v>84</v>
      </c>
      <c r="K5" s="123"/>
      <c r="L5" s="123"/>
      <c r="M5" s="122" t="s">
        <v>139</v>
      </c>
      <c r="N5" s="122" t="s">
        <v>86</v>
      </c>
      <c r="O5" s="122" t="s">
        <v>87</v>
      </c>
      <c r="P5" s="122" t="s">
        <v>88</v>
      </c>
      <c r="Q5" s="122" t="s">
        <v>89</v>
      </c>
      <c r="R5" s="122" t="s">
        <v>90</v>
      </c>
      <c r="S5" s="122" t="s">
        <v>82</v>
      </c>
      <c r="T5" s="123"/>
      <c r="U5" s="123"/>
      <c r="V5" s="123"/>
    </row>
    <row r="6" spans="1:22" ht="30" customHeight="1" x14ac:dyDescent="0.15">
      <c r="A6" s="58" t="s">
        <v>140</v>
      </c>
      <c r="B6" s="58" t="s">
        <v>141</v>
      </c>
      <c r="C6" s="58" t="s">
        <v>142</v>
      </c>
      <c r="D6" s="138"/>
      <c r="E6" s="127"/>
      <c r="F6" s="127"/>
      <c r="G6" s="10" t="s">
        <v>91</v>
      </c>
      <c r="H6" s="36" t="s">
        <v>95</v>
      </c>
      <c r="I6" s="36" t="s">
        <v>96</v>
      </c>
      <c r="J6" s="36" t="s">
        <v>91</v>
      </c>
      <c r="K6" s="36" t="s">
        <v>97</v>
      </c>
      <c r="L6" s="36" t="s">
        <v>98</v>
      </c>
      <c r="M6" s="123"/>
      <c r="N6" s="123"/>
      <c r="O6" s="123"/>
      <c r="P6" s="123"/>
      <c r="Q6" s="123"/>
      <c r="R6" s="123"/>
      <c r="S6" s="36" t="s">
        <v>91</v>
      </c>
      <c r="T6" s="36" t="s">
        <v>143</v>
      </c>
      <c r="U6" s="36" t="s">
        <v>144</v>
      </c>
      <c r="V6" s="36" t="s">
        <v>94</v>
      </c>
    </row>
    <row r="7" spans="1:22" ht="19.5" customHeight="1" x14ac:dyDescent="0.15">
      <c r="A7" s="59" t="s">
        <v>0</v>
      </c>
      <c r="B7" s="59" t="s">
        <v>0</v>
      </c>
      <c r="C7" s="59" t="s">
        <v>0</v>
      </c>
      <c r="D7" s="10" t="s">
        <v>99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Q7" s="10" t="s">
        <v>111</v>
      </c>
      <c r="R7" s="10" t="s">
        <v>112</v>
      </c>
      <c r="S7" s="10" t="s">
        <v>113</v>
      </c>
      <c r="T7" s="10" t="s">
        <v>114</v>
      </c>
      <c r="U7" s="10" t="s">
        <v>115</v>
      </c>
      <c r="V7" s="10" t="s">
        <v>116</v>
      </c>
    </row>
    <row r="8" spans="1:22" ht="19.5" customHeight="1" x14ac:dyDescent="0.15">
      <c r="A8" s="60"/>
      <c r="B8" s="60"/>
      <c r="C8" s="60"/>
      <c r="D8" s="60"/>
      <c r="E8" s="60"/>
      <c r="F8" s="61">
        <v>117629394.2</v>
      </c>
      <c r="G8" s="13">
        <v>117629394.2</v>
      </c>
      <c r="H8" s="13">
        <v>117629394.2</v>
      </c>
      <c r="I8" s="13">
        <v>0</v>
      </c>
      <c r="J8" s="13">
        <v>0</v>
      </c>
      <c r="K8" s="13">
        <v>0</v>
      </c>
      <c r="L8" s="13">
        <v>0</v>
      </c>
      <c r="M8" s="51"/>
      <c r="N8" s="51"/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51"/>
    </row>
    <row r="9" spans="1:22" ht="13.5" customHeight="1" x14ac:dyDescent="0.15">
      <c r="A9" s="31" t="s">
        <v>145</v>
      </c>
      <c r="B9" s="60"/>
      <c r="C9" s="60"/>
      <c r="D9" s="60"/>
      <c r="E9" s="60"/>
      <c r="F9" s="61">
        <v>3603711.2</v>
      </c>
      <c r="G9" s="13">
        <v>3603711.2</v>
      </c>
      <c r="H9" s="13">
        <v>3603711.2</v>
      </c>
      <c r="I9" s="13">
        <v>0</v>
      </c>
      <c r="J9" s="13">
        <v>0</v>
      </c>
      <c r="K9" s="13">
        <v>0</v>
      </c>
      <c r="L9" s="13">
        <v>0</v>
      </c>
      <c r="M9" s="51"/>
      <c r="N9" s="51"/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51"/>
    </row>
    <row r="10" spans="1:22" ht="13.5" customHeight="1" x14ac:dyDescent="0.15">
      <c r="A10" s="60"/>
      <c r="B10" s="31" t="s">
        <v>146</v>
      </c>
      <c r="C10" s="60"/>
      <c r="D10" s="60"/>
      <c r="E10" s="60"/>
      <c r="F10" s="61">
        <v>3470703</v>
      </c>
      <c r="G10" s="13">
        <v>3470703</v>
      </c>
      <c r="H10" s="13">
        <v>3470703</v>
      </c>
      <c r="I10" s="13">
        <v>0</v>
      </c>
      <c r="J10" s="13">
        <v>0</v>
      </c>
      <c r="K10" s="13">
        <v>0</v>
      </c>
      <c r="L10" s="13">
        <v>0</v>
      </c>
      <c r="M10" s="51"/>
      <c r="N10" s="51"/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51"/>
    </row>
    <row r="11" spans="1:22" ht="13.5" customHeight="1" x14ac:dyDescent="0.15">
      <c r="A11" s="60"/>
      <c r="B11" s="60"/>
      <c r="C11" s="31" t="s">
        <v>147</v>
      </c>
      <c r="D11" s="60"/>
      <c r="E11" s="60"/>
      <c r="F11" s="61">
        <v>3470703</v>
      </c>
      <c r="G11" s="13">
        <v>3470703</v>
      </c>
      <c r="H11" s="13">
        <v>3470703</v>
      </c>
      <c r="I11" s="13">
        <v>0</v>
      </c>
      <c r="J11" s="13">
        <v>0</v>
      </c>
      <c r="K11" s="13">
        <v>0</v>
      </c>
      <c r="L11" s="13">
        <v>0</v>
      </c>
      <c r="M11" s="51"/>
      <c r="N11" s="51"/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51"/>
    </row>
    <row r="12" spans="1:22" ht="13.5" customHeight="1" x14ac:dyDescent="0.15">
      <c r="A12" s="31" t="s">
        <v>145</v>
      </c>
      <c r="B12" s="31" t="s">
        <v>146</v>
      </c>
      <c r="C12" s="31" t="s">
        <v>147</v>
      </c>
      <c r="D12" s="31" t="s">
        <v>148</v>
      </c>
      <c r="E12" s="31" t="s">
        <v>149</v>
      </c>
      <c r="F12" s="61">
        <v>2666371.36</v>
      </c>
      <c r="G12" s="13">
        <v>2666371.36</v>
      </c>
      <c r="H12" s="13">
        <v>2666371.36</v>
      </c>
      <c r="I12" s="13">
        <v>0</v>
      </c>
      <c r="J12" s="13">
        <v>0</v>
      </c>
      <c r="K12" s="13">
        <v>0</v>
      </c>
      <c r="L12" s="13">
        <v>0</v>
      </c>
      <c r="M12" s="51"/>
      <c r="N12" s="51"/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51"/>
    </row>
    <row r="13" spans="1:22" ht="13.5" customHeight="1" x14ac:dyDescent="0.15">
      <c r="A13" s="31" t="s">
        <v>145</v>
      </c>
      <c r="B13" s="31" t="s">
        <v>146</v>
      </c>
      <c r="C13" s="31" t="s">
        <v>147</v>
      </c>
      <c r="D13" s="31" t="s">
        <v>150</v>
      </c>
      <c r="E13" s="31" t="s">
        <v>149</v>
      </c>
      <c r="F13" s="61">
        <v>101729.60000000001</v>
      </c>
      <c r="G13" s="13">
        <v>101729.60000000001</v>
      </c>
      <c r="H13" s="13">
        <v>101729.60000000001</v>
      </c>
      <c r="I13" s="13">
        <v>0</v>
      </c>
      <c r="J13" s="13">
        <v>0</v>
      </c>
      <c r="K13" s="13">
        <v>0</v>
      </c>
      <c r="L13" s="13">
        <v>0</v>
      </c>
      <c r="M13" s="51"/>
      <c r="N13" s="51"/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51"/>
    </row>
    <row r="14" spans="1:22" ht="13.5" customHeight="1" x14ac:dyDescent="0.15">
      <c r="A14" s="31" t="s">
        <v>145</v>
      </c>
      <c r="B14" s="31" t="s">
        <v>146</v>
      </c>
      <c r="C14" s="31" t="s">
        <v>147</v>
      </c>
      <c r="D14" s="31" t="s">
        <v>151</v>
      </c>
      <c r="E14" s="31" t="s">
        <v>149</v>
      </c>
      <c r="F14" s="61">
        <v>376324</v>
      </c>
      <c r="G14" s="13">
        <v>376324</v>
      </c>
      <c r="H14" s="13">
        <v>376324</v>
      </c>
      <c r="I14" s="13">
        <v>0</v>
      </c>
      <c r="J14" s="13">
        <v>0</v>
      </c>
      <c r="K14" s="13">
        <v>0</v>
      </c>
      <c r="L14" s="13">
        <v>0</v>
      </c>
      <c r="M14" s="51"/>
      <c r="N14" s="51"/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51"/>
    </row>
    <row r="15" spans="1:22" ht="13.5" customHeight="1" x14ac:dyDescent="0.15">
      <c r="A15" s="31" t="s">
        <v>145</v>
      </c>
      <c r="B15" s="31" t="s">
        <v>146</v>
      </c>
      <c r="C15" s="31" t="s">
        <v>147</v>
      </c>
      <c r="D15" s="31" t="s">
        <v>152</v>
      </c>
      <c r="E15" s="31" t="s">
        <v>149</v>
      </c>
      <c r="F15" s="61">
        <v>51844</v>
      </c>
      <c r="G15" s="13">
        <v>51844</v>
      </c>
      <c r="H15" s="13">
        <v>51844</v>
      </c>
      <c r="I15" s="13">
        <v>0</v>
      </c>
      <c r="J15" s="13">
        <v>0</v>
      </c>
      <c r="K15" s="13">
        <v>0</v>
      </c>
      <c r="L15" s="13">
        <v>0</v>
      </c>
      <c r="M15" s="51"/>
      <c r="N15" s="51"/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51"/>
    </row>
    <row r="16" spans="1:22" ht="13.5" customHeight="1" x14ac:dyDescent="0.15">
      <c r="A16" s="31" t="s">
        <v>145</v>
      </c>
      <c r="B16" s="31" t="s">
        <v>146</v>
      </c>
      <c r="C16" s="31" t="s">
        <v>147</v>
      </c>
      <c r="D16" s="31" t="s">
        <v>153</v>
      </c>
      <c r="E16" s="31" t="s">
        <v>149</v>
      </c>
      <c r="F16" s="61">
        <v>274434.03999999998</v>
      </c>
      <c r="G16" s="13">
        <v>274434.03999999998</v>
      </c>
      <c r="H16" s="13">
        <v>274434.03999999998</v>
      </c>
      <c r="I16" s="13">
        <v>0</v>
      </c>
      <c r="J16" s="13">
        <v>0</v>
      </c>
      <c r="K16" s="13">
        <v>0</v>
      </c>
      <c r="L16" s="13">
        <v>0</v>
      </c>
      <c r="M16" s="51"/>
      <c r="N16" s="51"/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51"/>
    </row>
    <row r="17" spans="1:22" ht="13.5" customHeight="1" x14ac:dyDescent="0.15">
      <c r="A17" s="60"/>
      <c r="B17" s="31" t="s">
        <v>146</v>
      </c>
      <c r="C17" s="60"/>
      <c r="D17" s="60"/>
      <c r="E17" s="60"/>
      <c r="F17" s="61">
        <v>133008.20000000001</v>
      </c>
      <c r="G17" s="13">
        <v>133008.20000000001</v>
      </c>
      <c r="H17" s="13">
        <v>133008.20000000001</v>
      </c>
      <c r="I17" s="13">
        <v>0</v>
      </c>
      <c r="J17" s="13">
        <v>0</v>
      </c>
      <c r="K17" s="13">
        <v>0</v>
      </c>
      <c r="L17" s="13">
        <v>0</v>
      </c>
      <c r="M17" s="51"/>
      <c r="N17" s="51"/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51"/>
    </row>
    <row r="18" spans="1:22" ht="13.5" customHeight="1" x14ac:dyDescent="0.15">
      <c r="A18" s="60"/>
      <c r="B18" s="60"/>
      <c r="C18" s="31" t="s">
        <v>154</v>
      </c>
      <c r="D18" s="60"/>
      <c r="E18" s="60"/>
      <c r="F18" s="61">
        <v>133008.20000000001</v>
      </c>
      <c r="G18" s="13">
        <v>133008.20000000001</v>
      </c>
      <c r="H18" s="13">
        <v>133008.20000000001</v>
      </c>
      <c r="I18" s="13">
        <v>0</v>
      </c>
      <c r="J18" s="13">
        <v>0</v>
      </c>
      <c r="K18" s="13">
        <v>0</v>
      </c>
      <c r="L18" s="13">
        <v>0</v>
      </c>
      <c r="M18" s="51"/>
      <c r="N18" s="51"/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51"/>
    </row>
    <row r="19" spans="1:22" ht="13.5" customHeight="1" x14ac:dyDescent="0.15">
      <c r="A19" s="31" t="s">
        <v>145</v>
      </c>
      <c r="B19" s="31" t="s">
        <v>146</v>
      </c>
      <c r="C19" s="31" t="s">
        <v>154</v>
      </c>
      <c r="D19" s="31" t="s">
        <v>155</v>
      </c>
      <c r="E19" s="31" t="s">
        <v>156</v>
      </c>
      <c r="F19" s="61">
        <v>133008.20000000001</v>
      </c>
      <c r="G19" s="13">
        <v>133008.20000000001</v>
      </c>
      <c r="H19" s="13">
        <v>133008.20000000001</v>
      </c>
      <c r="I19" s="13">
        <v>0</v>
      </c>
      <c r="J19" s="13">
        <v>0</v>
      </c>
      <c r="K19" s="13">
        <v>0</v>
      </c>
      <c r="L19" s="13">
        <v>0</v>
      </c>
      <c r="M19" s="51"/>
      <c r="N19" s="51"/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51"/>
    </row>
    <row r="20" spans="1:22" ht="13.5" customHeight="1" x14ac:dyDescent="0.15">
      <c r="A20" s="31" t="s">
        <v>157</v>
      </c>
      <c r="B20" s="60"/>
      <c r="C20" s="60"/>
      <c r="D20" s="60"/>
      <c r="E20" s="60"/>
      <c r="F20" s="61">
        <v>448578</v>
      </c>
      <c r="G20" s="13">
        <v>448578</v>
      </c>
      <c r="H20" s="13">
        <v>448578</v>
      </c>
      <c r="I20" s="13">
        <v>0</v>
      </c>
      <c r="J20" s="13">
        <v>0</v>
      </c>
      <c r="K20" s="13">
        <v>0</v>
      </c>
      <c r="L20" s="13">
        <v>0</v>
      </c>
      <c r="M20" s="51"/>
      <c r="N20" s="51"/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51"/>
    </row>
    <row r="21" spans="1:22" ht="13.5" customHeight="1" x14ac:dyDescent="0.15">
      <c r="A21" s="60"/>
      <c r="B21" s="31" t="s">
        <v>110</v>
      </c>
      <c r="C21" s="60"/>
      <c r="D21" s="60"/>
      <c r="E21" s="60"/>
      <c r="F21" s="61">
        <v>424866</v>
      </c>
      <c r="G21" s="13">
        <v>424866</v>
      </c>
      <c r="H21" s="13">
        <v>424866</v>
      </c>
      <c r="I21" s="13">
        <v>0</v>
      </c>
      <c r="J21" s="13">
        <v>0</v>
      </c>
      <c r="K21" s="13">
        <v>0</v>
      </c>
      <c r="L21" s="13">
        <v>0</v>
      </c>
      <c r="M21" s="51"/>
      <c r="N21" s="51"/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51"/>
    </row>
    <row r="22" spans="1:22" ht="13.5" customHeight="1" x14ac:dyDescent="0.15">
      <c r="A22" s="60"/>
      <c r="B22" s="60"/>
      <c r="C22" s="31" t="s">
        <v>147</v>
      </c>
      <c r="D22" s="60"/>
      <c r="E22" s="60"/>
      <c r="F22" s="61">
        <v>424866</v>
      </c>
      <c r="G22" s="13">
        <v>424866</v>
      </c>
      <c r="H22" s="13">
        <v>424866</v>
      </c>
      <c r="I22" s="13">
        <v>0</v>
      </c>
      <c r="J22" s="13">
        <v>0</v>
      </c>
      <c r="K22" s="13">
        <v>0</v>
      </c>
      <c r="L22" s="13">
        <v>0</v>
      </c>
      <c r="M22" s="51"/>
      <c r="N22" s="51"/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51"/>
    </row>
    <row r="23" spans="1:22" ht="13.5" customHeight="1" x14ac:dyDescent="0.15">
      <c r="A23" s="31" t="s">
        <v>157</v>
      </c>
      <c r="B23" s="31" t="s">
        <v>110</v>
      </c>
      <c r="C23" s="31" t="s">
        <v>147</v>
      </c>
      <c r="D23" s="31" t="s">
        <v>148</v>
      </c>
      <c r="E23" s="31" t="s">
        <v>158</v>
      </c>
      <c r="F23" s="61">
        <v>140000</v>
      </c>
      <c r="G23" s="13">
        <v>140000</v>
      </c>
      <c r="H23" s="13">
        <v>140000</v>
      </c>
      <c r="I23" s="13">
        <v>0</v>
      </c>
      <c r="J23" s="13">
        <v>0</v>
      </c>
      <c r="K23" s="13">
        <v>0</v>
      </c>
      <c r="L23" s="13">
        <v>0</v>
      </c>
      <c r="M23" s="51"/>
      <c r="N23" s="51"/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51"/>
    </row>
    <row r="24" spans="1:22" ht="13.5" customHeight="1" x14ac:dyDescent="0.15">
      <c r="A24" s="31" t="s">
        <v>157</v>
      </c>
      <c r="B24" s="31" t="s">
        <v>110</v>
      </c>
      <c r="C24" s="31" t="s">
        <v>147</v>
      </c>
      <c r="D24" s="31" t="s">
        <v>150</v>
      </c>
      <c r="E24" s="31" t="s">
        <v>158</v>
      </c>
      <c r="F24" s="61">
        <v>37200</v>
      </c>
      <c r="G24" s="13">
        <v>37200</v>
      </c>
      <c r="H24" s="13">
        <v>37200</v>
      </c>
      <c r="I24" s="13">
        <v>0</v>
      </c>
      <c r="J24" s="13">
        <v>0</v>
      </c>
      <c r="K24" s="13">
        <v>0</v>
      </c>
      <c r="L24" s="13">
        <v>0</v>
      </c>
      <c r="M24" s="51"/>
      <c r="N24" s="51"/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51"/>
    </row>
    <row r="25" spans="1:22" ht="13.5" customHeight="1" x14ac:dyDescent="0.15">
      <c r="A25" s="31" t="s">
        <v>157</v>
      </c>
      <c r="B25" s="31" t="s">
        <v>110</v>
      </c>
      <c r="C25" s="31" t="s">
        <v>147</v>
      </c>
      <c r="D25" s="31" t="s">
        <v>151</v>
      </c>
      <c r="E25" s="31" t="s">
        <v>158</v>
      </c>
      <c r="F25" s="61">
        <v>33600</v>
      </c>
      <c r="G25" s="13">
        <v>33600</v>
      </c>
      <c r="H25" s="13">
        <v>33600</v>
      </c>
      <c r="I25" s="13">
        <v>0</v>
      </c>
      <c r="J25" s="13">
        <v>0</v>
      </c>
      <c r="K25" s="13">
        <v>0</v>
      </c>
      <c r="L25" s="13">
        <v>0</v>
      </c>
      <c r="M25" s="51"/>
      <c r="N25" s="51"/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51"/>
    </row>
    <row r="26" spans="1:22" ht="13.5" customHeight="1" x14ac:dyDescent="0.15">
      <c r="A26" s="31" t="s">
        <v>157</v>
      </c>
      <c r="B26" s="31" t="s">
        <v>110</v>
      </c>
      <c r="C26" s="31" t="s">
        <v>147</v>
      </c>
      <c r="D26" s="31" t="s">
        <v>152</v>
      </c>
      <c r="E26" s="31" t="s">
        <v>158</v>
      </c>
      <c r="F26" s="61">
        <v>25786</v>
      </c>
      <c r="G26" s="13">
        <v>25786</v>
      </c>
      <c r="H26" s="13">
        <v>25786</v>
      </c>
      <c r="I26" s="13">
        <v>0</v>
      </c>
      <c r="J26" s="13">
        <v>0</v>
      </c>
      <c r="K26" s="13">
        <v>0</v>
      </c>
      <c r="L26" s="13">
        <v>0</v>
      </c>
      <c r="M26" s="51"/>
      <c r="N26" s="51"/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51"/>
    </row>
    <row r="27" spans="1:22" ht="13.5" customHeight="1" x14ac:dyDescent="0.15">
      <c r="A27" s="31" t="s">
        <v>157</v>
      </c>
      <c r="B27" s="31" t="s">
        <v>110</v>
      </c>
      <c r="C27" s="31" t="s">
        <v>147</v>
      </c>
      <c r="D27" s="31" t="s">
        <v>153</v>
      </c>
      <c r="E27" s="31" t="s">
        <v>158</v>
      </c>
      <c r="F27" s="61">
        <v>188280</v>
      </c>
      <c r="G27" s="13">
        <v>188280</v>
      </c>
      <c r="H27" s="13">
        <v>188280</v>
      </c>
      <c r="I27" s="13">
        <v>0</v>
      </c>
      <c r="J27" s="13">
        <v>0</v>
      </c>
      <c r="K27" s="13">
        <v>0</v>
      </c>
      <c r="L27" s="13">
        <v>0</v>
      </c>
      <c r="M27" s="51"/>
      <c r="N27" s="51"/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51"/>
    </row>
    <row r="28" spans="1:22" ht="13.5" customHeight="1" x14ac:dyDescent="0.15">
      <c r="A28" s="60"/>
      <c r="B28" s="31" t="s">
        <v>110</v>
      </c>
      <c r="C28" s="60"/>
      <c r="D28" s="60"/>
      <c r="E28" s="60"/>
      <c r="F28" s="61">
        <v>23712</v>
      </c>
      <c r="G28" s="13">
        <v>23712</v>
      </c>
      <c r="H28" s="13">
        <v>23712</v>
      </c>
      <c r="I28" s="13">
        <v>0</v>
      </c>
      <c r="J28" s="13">
        <v>0</v>
      </c>
      <c r="K28" s="13">
        <v>0</v>
      </c>
      <c r="L28" s="13">
        <v>0</v>
      </c>
      <c r="M28" s="51"/>
      <c r="N28" s="51"/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51"/>
    </row>
    <row r="29" spans="1:22" ht="13.5" customHeight="1" x14ac:dyDescent="0.15">
      <c r="A29" s="60"/>
      <c r="B29" s="60"/>
      <c r="C29" s="31" t="s">
        <v>154</v>
      </c>
      <c r="D29" s="60"/>
      <c r="E29" s="60"/>
      <c r="F29" s="61">
        <v>23712</v>
      </c>
      <c r="G29" s="13">
        <v>23712</v>
      </c>
      <c r="H29" s="13">
        <v>23712</v>
      </c>
      <c r="I29" s="13">
        <v>0</v>
      </c>
      <c r="J29" s="13">
        <v>0</v>
      </c>
      <c r="K29" s="13">
        <v>0</v>
      </c>
      <c r="L29" s="13">
        <v>0</v>
      </c>
      <c r="M29" s="51"/>
      <c r="N29" s="51"/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51"/>
    </row>
    <row r="30" spans="1:22" ht="13.5" customHeight="1" x14ac:dyDescent="0.15">
      <c r="A30" s="31" t="s">
        <v>157</v>
      </c>
      <c r="B30" s="31" t="s">
        <v>110</v>
      </c>
      <c r="C30" s="31" t="s">
        <v>154</v>
      </c>
      <c r="D30" s="31" t="s">
        <v>155</v>
      </c>
      <c r="E30" s="31" t="s">
        <v>159</v>
      </c>
      <c r="F30" s="61">
        <v>23712</v>
      </c>
      <c r="G30" s="13">
        <v>23712</v>
      </c>
      <c r="H30" s="13">
        <v>23712</v>
      </c>
      <c r="I30" s="13">
        <v>0</v>
      </c>
      <c r="J30" s="13">
        <v>0</v>
      </c>
      <c r="K30" s="13">
        <v>0</v>
      </c>
      <c r="L30" s="13">
        <v>0</v>
      </c>
      <c r="M30" s="51"/>
      <c r="N30" s="51"/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51"/>
    </row>
    <row r="31" spans="1:22" ht="13.5" customHeight="1" x14ac:dyDescent="0.15">
      <c r="A31" s="31" t="s">
        <v>160</v>
      </c>
      <c r="B31" s="60"/>
      <c r="C31" s="60"/>
      <c r="D31" s="60"/>
      <c r="E31" s="60"/>
      <c r="F31" s="61">
        <v>110292225</v>
      </c>
      <c r="G31" s="13">
        <v>110292225</v>
      </c>
      <c r="H31" s="13">
        <v>110292225</v>
      </c>
      <c r="I31" s="13">
        <v>0</v>
      </c>
      <c r="J31" s="13">
        <v>0</v>
      </c>
      <c r="K31" s="13">
        <v>0</v>
      </c>
      <c r="L31" s="13">
        <v>0</v>
      </c>
      <c r="M31" s="51"/>
      <c r="N31" s="51"/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51"/>
    </row>
    <row r="32" spans="1:22" ht="13.5" customHeight="1" x14ac:dyDescent="0.15">
      <c r="A32" s="60"/>
      <c r="B32" s="31" t="s">
        <v>147</v>
      </c>
      <c r="C32" s="60"/>
      <c r="D32" s="60"/>
      <c r="E32" s="60"/>
      <c r="F32" s="61">
        <v>11991056</v>
      </c>
      <c r="G32" s="13">
        <v>11991056</v>
      </c>
      <c r="H32" s="13">
        <v>11991056</v>
      </c>
      <c r="I32" s="13">
        <v>0</v>
      </c>
      <c r="J32" s="13">
        <v>0</v>
      </c>
      <c r="K32" s="13">
        <v>0</v>
      </c>
      <c r="L32" s="13">
        <v>0</v>
      </c>
      <c r="M32" s="51"/>
      <c r="N32" s="51"/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51"/>
    </row>
    <row r="33" spans="1:22" ht="13.5" customHeight="1" x14ac:dyDescent="0.15">
      <c r="A33" s="60"/>
      <c r="B33" s="60"/>
      <c r="C33" s="31" t="s">
        <v>147</v>
      </c>
      <c r="D33" s="60"/>
      <c r="E33" s="60"/>
      <c r="F33" s="61">
        <v>11991056</v>
      </c>
      <c r="G33" s="13">
        <v>11991056</v>
      </c>
      <c r="H33" s="13">
        <v>11991056</v>
      </c>
      <c r="I33" s="13">
        <v>0</v>
      </c>
      <c r="J33" s="13">
        <v>0</v>
      </c>
      <c r="K33" s="13">
        <v>0</v>
      </c>
      <c r="L33" s="13">
        <v>0</v>
      </c>
      <c r="M33" s="51"/>
      <c r="N33" s="51"/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51"/>
    </row>
    <row r="34" spans="1:22" ht="13.5" customHeight="1" x14ac:dyDescent="0.15">
      <c r="A34" s="31" t="s">
        <v>160</v>
      </c>
      <c r="B34" s="31" t="s">
        <v>147</v>
      </c>
      <c r="C34" s="31" t="s">
        <v>147</v>
      </c>
      <c r="D34" s="31" t="s">
        <v>148</v>
      </c>
      <c r="E34" s="31" t="s">
        <v>161</v>
      </c>
      <c r="F34" s="61">
        <v>3895832</v>
      </c>
      <c r="G34" s="13">
        <v>3895832</v>
      </c>
      <c r="H34" s="13">
        <v>3895832</v>
      </c>
      <c r="I34" s="13">
        <v>0</v>
      </c>
      <c r="J34" s="13">
        <v>0</v>
      </c>
      <c r="K34" s="13">
        <v>0</v>
      </c>
      <c r="L34" s="13">
        <v>0</v>
      </c>
      <c r="M34" s="51"/>
      <c r="N34" s="51"/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51"/>
    </row>
    <row r="35" spans="1:22" ht="13.5" customHeight="1" x14ac:dyDescent="0.15">
      <c r="A35" s="31" t="s">
        <v>160</v>
      </c>
      <c r="B35" s="31" t="s">
        <v>147</v>
      </c>
      <c r="C35" s="31" t="s">
        <v>147</v>
      </c>
      <c r="D35" s="31" t="s">
        <v>153</v>
      </c>
      <c r="E35" s="31" t="s">
        <v>161</v>
      </c>
      <c r="F35" s="61">
        <v>7993244</v>
      </c>
      <c r="G35" s="13">
        <v>7993244</v>
      </c>
      <c r="H35" s="13">
        <v>7993244</v>
      </c>
      <c r="I35" s="13">
        <v>0</v>
      </c>
      <c r="J35" s="13">
        <v>0</v>
      </c>
      <c r="K35" s="13">
        <v>0</v>
      </c>
      <c r="L35" s="13">
        <v>0</v>
      </c>
      <c r="M35" s="51"/>
      <c r="N35" s="51"/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51"/>
    </row>
    <row r="36" spans="1:22" ht="13.5" customHeight="1" x14ac:dyDescent="0.15">
      <c r="A36" s="31" t="s">
        <v>160</v>
      </c>
      <c r="B36" s="31" t="s">
        <v>147</v>
      </c>
      <c r="C36" s="31" t="s">
        <v>147</v>
      </c>
      <c r="D36" s="31" t="s">
        <v>162</v>
      </c>
      <c r="E36" s="31" t="s">
        <v>161</v>
      </c>
      <c r="F36" s="61">
        <v>101980</v>
      </c>
      <c r="G36" s="13">
        <v>101980</v>
      </c>
      <c r="H36" s="13">
        <v>101980</v>
      </c>
      <c r="I36" s="13">
        <v>0</v>
      </c>
      <c r="J36" s="13">
        <v>0</v>
      </c>
      <c r="K36" s="13">
        <v>0</v>
      </c>
      <c r="L36" s="13">
        <v>0</v>
      </c>
      <c r="M36" s="51"/>
      <c r="N36" s="51"/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51"/>
    </row>
    <row r="37" spans="1:22" ht="13.5" customHeight="1" x14ac:dyDescent="0.15">
      <c r="A37" s="60"/>
      <c r="B37" s="31" t="s">
        <v>147</v>
      </c>
      <c r="C37" s="60"/>
      <c r="D37" s="60"/>
      <c r="E37" s="60"/>
      <c r="F37" s="61">
        <v>795000</v>
      </c>
      <c r="G37" s="13">
        <v>795000</v>
      </c>
      <c r="H37" s="13">
        <v>795000</v>
      </c>
      <c r="I37" s="13">
        <v>0</v>
      </c>
      <c r="J37" s="13">
        <v>0</v>
      </c>
      <c r="K37" s="13">
        <v>0</v>
      </c>
      <c r="L37" s="13">
        <v>0</v>
      </c>
      <c r="M37" s="51"/>
      <c r="N37" s="51"/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51"/>
    </row>
    <row r="38" spans="1:22" ht="13.5" customHeight="1" x14ac:dyDescent="0.15">
      <c r="A38" s="60"/>
      <c r="B38" s="60"/>
      <c r="C38" s="31" t="s">
        <v>154</v>
      </c>
      <c r="D38" s="60"/>
      <c r="E38" s="60"/>
      <c r="F38" s="61">
        <v>795000</v>
      </c>
      <c r="G38" s="13">
        <v>795000</v>
      </c>
      <c r="H38" s="13">
        <v>795000</v>
      </c>
      <c r="I38" s="13">
        <v>0</v>
      </c>
      <c r="J38" s="13">
        <v>0</v>
      </c>
      <c r="K38" s="13">
        <v>0</v>
      </c>
      <c r="L38" s="13">
        <v>0</v>
      </c>
      <c r="M38" s="51"/>
      <c r="N38" s="51"/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51"/>
    </row>
    <row r="39" spans="1:22" ht="13.5" customHeight="1" x14ac:dyDescent="0.15">
      <c r="A39" s="31" t="s">
        <v>160</v>
      </c>
      <c r="B39" s="31" t="s">
        <v>147</v>
      </c>
      <c r="C39" s="31" t="s">
        <v>154</v>
      </c>
      <c r="D39" s="31" t="s">
        <v>148</v>
      </c>
      <c r="E39" s="31" t="s">
        <v>163</v>
      </c>
      <c r="F39" s="61">
        <v>795000</v>
      </c>
      <c r="G39" s="13">
        <v>795000</v>
      </c>
      <c r="H39" s="13">
        <v>795000</v>
      </c>
      <c r="I39" s="13">
        <v>0</v>
      </c>
      <c r="J39" s="13">
        <v>0</v>
      </c>
      <c r="K39" s="13">
        <v>0</v>
      </c>
      <c r="L39" s="13">
        <v>0</v>
      </c>
      <c r="M39" s="51"/>
      <c r="N39" s="51"/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51"/>
    </row>
    <row r="40" spans="1:22" ht="13.5" customHeight="1" x14ac:dyDescent="0.15">
      <c r="A40" s="60"/>
      <c r="B40" s="31" t="s">
        <v>147</v>
      </c>
      <c r="C40" s="60"/>
      <c r="D40" s="60"/>
      <c r="E40" s="60"/>
      <c r="F40" s="61">
        <v>50030073</v>
      </c>
      <c r="G40" s="13">
        <v>50030073</v>
      </c>
      <c r="H40" s="13">
        <v>50030073</v>
      </c>
      <c r="I40" s="13">
        <v>0</v>
      </c>
      <c r="J40" s="13">
        <v>0</v>
      </c>
      <c r="K40" s="13">
        <v>0</v>
      </c>
      <c r="L40" s="13">
        <v>0</v>
      </c>
      <c r="M40" s="51"/>
      <c r="N40" s="51"/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51"/>
    </row>
    <row r="41" spans="1:22" ht="13.5" customHeight="1" x14ac:dyDescent="0.15">
      <c r="A41" s="60"/>
      <c r="B41" s="60"/>
      <c r="C41" s="31" t="s">
        <v>164</v>
      </c>
      <c r="D41" s="60"/>
      <c r="E41" s="60"/>
      <c r="F41" s="61">
        <v>50030073</v>
      </c>
      <c r="G41" s="13">
        <v>50030073</v>
      </c>
      <c r="H41" s="13">
        <v>50030073</v>
      </c>
      <c r="I41" s="13">
        <v>0</v>
      </c>
      <c r="J41" s="13">
        <v>0</v>
      </c>
      <c r="K41" s="13">
        <v>0</v>
      </c>
      <c r="L41" s="13">
        <v>0</v>
      </c>
      <c r="M41" s="51"/>
      <c r="N41" s="51"/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51"/>
    </row>
    <row r="42" spans="1:22" ht="13.5" customHeight="1" x14ac:dyDescent="0.15">
      <c r="A42" s="31" t="s">
        <v>160</v>
      </c>
      <c r="B42" s="31" t="s">
        <v>147</v>
      </c>
      <c r="C42" s="31" t="s">
        <v>164</v>
      </c>
      <c r="D42" s="31" t="s">
        <v>148</v>
      </c>
      <c r="E42" s="31" t="s">
        <v>165</v>
      </c>
      <c r="F42" s="61">
        <v>36716421</v>
      </c>
      <c r="G42" s="13">
        <v>36716421</v>
      </c>
      <c r="H42" s="13">
        <v>36716421</v>
      </c>
      <c r="I42" s="13">
        <v>0</v>
      </c>
      <c r="J42" s="13">
        <v>0</v>
      </c>
      <c r="K42" s="13">
        <v>0</v>
      </c>
      <c r="L42" s="13">
        <v>0</v>
      </c>
      <c r="M42" s="51"/>
      <c r="N42" s="51"/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51"/>
    </row>
    <row r="43" spans="1:22" ht="13.5" customHeight="1" x14ac:dyDescent="0.15">
      <c r="A43" s="31" t="s">
        <v>160</v>
      </c>
      <c r="B43" s="31" t="s">
        <v>147</v>
      </c>
      <c r="C43" s="31" t="s">
        <v>164</v>
      </c>
      <c r="D43" s="31" t="s">
        <v>150</v>
      </c>
      <c r="E43" s="31" t="s">
        <v>165</v>
      </c>
      <c r="F43" s="61">
        <v>12104681</v>
      </c>
      <c r="G43" s="13">
        <v>12104681</v>
      </c>
      <c r="H43" s="13">
        <v>12104681</v>
      </c>
      <c r="I43" s="13">
        <v>0</v>
      </c>
      <c r="J43" s="13">
        <v>0</v>
      </c>
      <c r="K43" s="13">
        <v>0</v>
      </c>
      <c r="L43" s="13">
        <v>0</v>
      </c>
      <c r="M43" s="51"/>
      <c r="N43" s="51"/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51"/>
    </row>
    <row r="44" spans="1:22" ht="13.5" customHeight="1" x14ac:dyDescent="0.15">
      <c r="A44" s="31" t="s">
        <v>160</v>
      </c>
      <c r="B44" s="31" t="s">
        <v>147</v>
      </c>
      <c r="C44" s="31" t="s">
        <v>164</v>
      </c>
      <c r="D44" s="31" t="s">
        <v>151</v>
      </c>
      <c r="E44" s="31" t="s">
        <v>165</v>
      </c>
      <c r="F44" s="61">
        <v>173071</v>
      </c>
      <c r="G44" s="13">
        <v>173071</v>
      </c>
      <c r="H44" s="13">
        <v>173071</v>
      </c>
      <c r="I44" s="13">
        <v>0</v>
      </c>
      <c r="J44" s="13">
        <v>0</v>
      </c>
      <c r="K44" s="13">
        <v>0</v>
      </c>
      <c r="L44" s="13">
        <v>0</v>
      </c>
      <c r="M44" s="51"/>
      <c r="N44" s="51"/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51"/>
    </row>
    <row r="45" spans="1:22" ht="13.5" customHeight="1" x14ac:dyDescent="0.15">
      <c r="A45" s="31" t="s">
        <v>160</v>
      </c>
      <c r="B45" s="31" t="s">
        <v>147</v>
      </c>
      <c r="C45" s="31" t="s">
        <v>164</v>
      </c>
      <c r="D45" s="31" t="s">
        <v>153</v>
      </c>
      <c r="E45" s="31" t="s">
        <v>165</v>
      </c>
      <c r="F45" s="61">
        <v>1035900</v>
      </c>
      <c r="G45" s="13">
        <v>1035900</v>
      </c>
      <c r="H45" s="13">
        <v>1035900</v>
      </c>
      <c r="I45" s="13">
        <v>0</v>
      </c>
      <c r="J45" s="13">
        <v>0</v>
      </c>
      <c r="K45" s="13">
        <v>0</v>
      </c>
      <c r="L45" s="13">
        <v>0</v>
      </c>
      <c r="M45" s="51"/>
      <c r="N45" s="51"/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51"/>
    </row>
    <row r="46" spans="1:22" ht="13.5" customHeight="1" x14ac:dyDescent="0.15">
      <c r="A46" s="60"/>
      <c r="B46" s="31" t="s">
        <v>147</v>
      </c>
      <c r="C46" s="60"/>
      <c r="D46" s="60"/>
      <c r="E46" s="60"/>
      <c r="F46" s="61">
        <v>12804</v>
      </c>
      <c r="G46" s="13">
        <v>12804</v>
      </c>
      <c r="H46" s="13">
        <v>12804</v>
      </c>
      <c r="I46" s="13">
        <v>0</v>
      </c>
      <c r="J46" s="13">
        <v>0</v>
      </c>
      <c r="K46" s="13">
        <v>0</v>
      </c>
      <c r="L46" s="13">
        <v>0</v>
      </c>
      <c r="M46" s="51"/>
      <c r="N46" s="51"/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51"/>
    </row>
    <row r="47" spans="1:22" ht="13.5" customHeight="1" x14ac:dyDescent="0.15">
      <c r="A47" s="60"/>
      <c r="B47" s="60"/>
      <c r="C47" s="31" t="s">
        <v>109</v>
      </c>
      <c r="D47" s="60"/>
      <c r="E47" s="60"/>
      <c r="F47" s="61">
        <v>12804</v>
      </c>
      <c r="G47" s="13">
        <v>12804</v>
      </c>
      <c r="H47" s="13">
        <v>12804</v>
      </c>
      <c r="I47" s="13">
        <v>0</v>
      </c>
      <c r="J47" s="13">
        <v>0</v>
      </c>
      <c r="K47" s="13">
        <v>0</v>
      </c>
      <c r="L47" s="13">
        <v>0</v>
      </c>
      <c r="M47" s="51"/>
      <c r="N47" s="51"/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51"/>
    </row>
    <row r="48" spans="1:22" ht="13.5" customHeight="1" x14ac:dyDescent="0.15">
      <c r="A48" s="31" t="s">
        <v>160</v>
      </c>
      <c r="B48" s="31" t="s">
        <v>147</v>
      </c>
      <c r="C48" s="31" t="s">
        <v>109</v>
      </c>
      <c r="D48" s="31" t="s">
        <v>166</v>
      </c>
      <c r="E48" s="31" t="s">
        <v>167</v>
      </c>
      <c r="F48" s="61">
        <v>12804</v>
      </c>
      <c r="G48" s="13">
        <v>12804</v>
      </c>
      <c r="H48" s="13">
        <v>12804</v>
      </c>
      <c r="I48" s="13">
        <v>0</v>
      </c>
      <c r="J48" s="13">
        <v>0</v>
      </c>
      <c r="K48" s="13">
        <v>0</v>
      </c>
      <c r="L48" s="13">
        <v>0</v>
      </c>
      <c r="M48" s="51"/>
      <c r="N48" s="51"/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51"/>
    </row>
    <row r="49" spans="1:22" ht="13.5" customHeight="1" x14ac:dyDescent="0.15">
      <c r="A49" s="60"/>
      <c r="B49" s="31" t="s">
        <v>147</v>
      </c>
      <c r="C49" s="60"/>
      <c r="D49" s="60"/>
      <c r="E49" s="60"/>
      <c r="F49" s="61">
        <v>2457464</v>
      </c>
      <c r="G49" s="13">
        <v>2457464</v>
      </c>
      <c r="H49" s="13">
        <v>2457464</v>
      </c>
      <c r="I49" s="13">
        <v>0</v>
      </c>
      <c r="J49" s="13">
        <v>0</v>
      </c>
      <c r="K49" s="13">
        <v>0</v>
      </c>
      <c r="L49" s="13">
        <v>0</v>
      </c>
      <c r="M49" s="51"/>
      <c r="N49" s="51"/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51"/>
    </row>
    <row r="50" spans="1:22" ht="13.5" customHeight="1" x14ac:dyDescent="0.15">
      <c r="A50" s="60"/>
      <c r="B50" s="60"/>
      <c r="C50" s="31" t="s">
        <v>111</v>
      </c>
      <c r="D50" s="60"/>
      <c r="E50" s="60"/>
      <c r="F50" s="61">
        <v>2457464</v>
      </c>
      <c r="G50" s="13">
        <v>2457464</v>
      </c>
      <c r="H50" s="13">
        <v>2457464</v>
      </c>
      <c r="I50" s="13">
        <v>0</v>
      </c>
      <c r="J50" s="13">
        <v>0</v>
      </c>
      <c r="K50" s="13">
        <v>0</v>
      </c>
      <c r="L50" s="13">
        <v>0</v>
      </c>
      <c r="M50" s="51"/>
      <c r="N50" s="51"/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51"/>
    </row>
    <row r="51" spans="1:22" ht="13.5" customHeight="1" x14ac:dyDescent="0.15">
      <c r="A51" s="31" t="s">
        <v>160</v>
      </c>
      <c r="B51" s="31" t="s">
        <v>147</v>
      </c>
      <c r="C51" s="31" t="s">
        <v>111</v>
      </c>
      <c r="D51" s="31" t="s">
        <v>150</v>
      </c>
      <c r="E51" s="31" t="s">
        <v>168</v>
      </c>
      <c r="F51" s="61">
        <v>1504424</v>
      </c>
      <c r="G51" s="13">
        <v>1504424</v>
      </c>
      <c r="H51" s="13">
        <v>1504424</v>
      </c>
      <c r="I51" s="13">
        <v>0</v>
      </c>
      <c r="J51" s="13">
        <v>0</v>
      </c>
      <c r="K51" s="13">
        <v>0</v>
      </c>
      <c r="L51" s="13">
        <v>0</v>
      </c>
      <c r="M51" s="51"/>
      <c r="N51" s="51"/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51"/>
    </row>
    <row r="52" spans="1:22" ht="13.5" customHeight="1" x14ac:dyDescent="0.15">
      <c r="A52" s="31" t="s">
        <v>160</v>
      </c>
      <c r="B52" s="31" t="s">
        <v>147</v>
      </c>
      <c r="C52" s="31" t="s">
        <v>111</v>
      </c>
      <c r="D52" s="31" t="s">
        <v>151</v>
      </c>
      <c r="E52" s="31" t="s">
        <v>168</v>
      </c>
      <c r="F52" s="61">
        <v>953040</v>
      </c>
      <c r="G52" s="13">
        <v>953040</v>
      </c>
      <c r="H52" s="13">
        <v>953040</v>
      </c>
      <c r="I52" s="13">
        <v>0</v>
      </c>
      <c r="J52" s="13">
        <v>0</v>
      </c>
      <c r="K52" s="13">
        <v>0</v>
      </c>
      <c r="L52" s="13">
        <v>0</v>
      </c>
      <c r="M52" s="51"/>
      <c r="N52" s="51"/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51"/>
    </row>
    <row r="53" spans="1:22" ht="13.5" customHeight="1" x14ac:dyDescent="0.15">
      <c r="A53" s="60"/>
      <c r="B53" s="31" t="s">
        <v>147</v>
      </c>
      <c r="C53" s="60"/>
      <c r="D53" s="60"/>
      <c r="E53" s="60"/>
      <c r="F53" s="61">
        <v>2616128</v>
      </c>
      <c r="G53" s="13">
        <v>2616128</v>
      </c>
      <c r="H53" s="13">
        <v>2616128</v>
      </c>
      <c r="I53" s="13">
        <v>0</v>
      </c>
      <c r="J53" s="13">
        <v>0</v>
      </c>
      <c r="K53" s="13">
        <v>0</v>
      </c>
      <c r="L53" s="13">
        <v>0</v>
      </c>
      <c r="M53" s="51"/>
      <c r="N53" s="51"/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51"/>
    </row>
    <row r="54" spans="1:22" ht="13.5" customHeight="1" x14ac:dyDescent="0.15">
      <c r="A54" s="60"/>
      <c r="B54" s="60"/>
      <c r="C54" s="31" t="s">
        <v>169</v>
      </c>
      <c r="D54" s="60"/>
      <c r="E54" s="60"/>
      <c r="F54" s="61">
        <v>2616128</v>
      </c>
      <c r="G54" s="13">
        <v>2616128</v>
      </c>
      <c r="H54" s="13">
        <v>2616128</v>
      </c>
      <c r="I54" s="13">
        <v>0</v>
      </c>
      <c r="J54" s="13">
        <v>0</v>
      </c>
      <c r="K54" s="13">
        <v>0</v>
      </c>
      <c r="L54" s="13">
        <v>0</v>
      </c>
      <c r="M54" s="51"/>
      <c r="N54" s="51"/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51"/>
    </row>
    <row r="55" spans="1:22" ht="13.5" customHeight="1" x14ac:dyDescent="0.15">
      <c r="A55" s="31" t="s">
        <v>160</v>
      </c>
      <c r="B55" s="31" t="s">
        <v>147</v>
      </c>
      <c r="C55" s="31" t="s">
        <v>169</v>
      </c>
      <c r="D55" s="31" t="s">
        <v>148</v>
      </c>
      <c r="E55" s="31" t="s">
        <v>170</v>
      </c>
      <c r="F55" s="61">
        <v>293000</v>
      </c>
      <c r="G55" s="13">
        <v>293000</v>
      </c>
      <c r="H55" s="13">
        <v>293000</v>
      </c>
      <c r="I55" s="13">
        <v>0</v>
      </c>
      <c r="J55" s="13">
        <v>0</v>
      </c>
      <c r="K55" s="13">
        <v>0</v>
      </c>
      <c r="L55" s="13">
        <v>0</v>
      </c>
      <c r="M55" s="51"/>
      <c r="N55" s="51"/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51"/>
    </row>
    <row r="56" spans="1:22" ht="13.5" customHeight="1" x14ac:dyDescent="0.15">
      <c r="A56" s="31" t="s">
        <v>160</v>
      </c>
      <c r="B56" s="31" t="s">
        <v>147</v>
      </c>
      <c r="C56" s="31" t="s">
        <v>169</v>
      </c>
      <c r="D56" s="31" t="s">
        <v>155</v>
      </c>
      <c r="E56" s="31" t="s">
        <v>170</v>
      </c>
      <c r="F56" s="61">
        <v>700020</v>
      </c>
      <c r="G56" s="13">
        <v>700020</v>
      </c>
      <c r="H56" s="13">
        <v>700020</v>
      </c>
      <c r="I56" s="13">
        <v>0</v>
      </c>
      <c r="J56" s="13">
        <v>0</v>
      </c>
      <c r="K56" s="13">
        <v>0</v>
      </c>
      <c r="L56" s="13">
        <v>0</v>
      </c>
      <c r="M56" s="51"/>
      <c r="N56" s="51"/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51"/>
    </row>
    <row r="57" spans="1:22" ht="13.5" customHeight="1" x14ac:dyDescent="0.15">
      <c r="A57" s="31" t="s">
        <v>160</v>
      </c>
      <c r="B57" s="31" t="s">
        <v>147</v>
      </c>
      <c r="C57" s="31" t="s">
        <v>169</v>
      </c>
      <c r="D57" s="31" t="s">
        <v>171</v>
      </c>
      <c r="E57" s="31" t="s">
        <v>170</v>
      </c>
      <c r="F57" s="61">
        <v>573020</v>
      </c>
      <c r="G57" s="13">
        <v>573020</v>
      </c>
      <c r="H57" s="13">
        <v>573020</v>
      </c>
      <c r="I57" s="13">
        <v>0</v>
      </c>
      <c r="J57" s="13">
        <v>0</v>
      </c>
      <c r="K57" s="13">
        <v>0</v>
      </c>
      <c r="L57" s="13">
        <v>0</v>
      </c>
      <c r="M57" s="51"/>
      <c r="N57" s="51"/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51"/>
    </row>
    <row r="58" spans="1:22" ht="13.5" customHeight="1" x14ac:dyDescent="0.15">
      <c r="A58" s="31" t="s">
        <v>160</v>
      </c>
      <c r="B58" s="31" t="s">
        <v>147</v>
      </c>
      <c r="C58" s="31" t="s">
        <v>169</v>
      </c>
      <c r="D58" s="31" t="s">
        <v>152</v>
      </c>
      <c r="E58" s="31" t="s">
        <v>170</v>
      </c>
      <c r="F58" s="61">
        <v>1050088</v>
      </c>
      <c r="G58" s="13">
        <v>1050088</v>
      </c>
      <c r="H58" s="13">
        <v>1050088</v>
      </c>
      <c r="I58" s="13">
        <v>0</v>
      </c>
      <c r="J58" s="13">
        <v>0</v>
      </c>
      <c r="K58" s="13">
        <v>0</v>
      </c>
      <c r="L58" s="13">
        <v>0</v>
      </c>
      <c r="M58" s="51"/>
      <c r="N58" s="51"/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51"/>
    </row>
    <row r="59" spans="1:22" ht="13.5" customHeight="1" x14ac:dyDescent="0.15">
      <c r="A59" s="60"/>
      <c r="B59" s="31" t="s">
        <v>169</v>
      </c>
      <c r="C59" s="60"/>
      <c r="D59" s="60"/>
      <c r="E59" s="60"/>
      <c r="F59" s="61">
        <v>42389700</v>
      </c>
      <c r="G59" s="13">
        <v>42389700</v>
      </c>
      <c r="H59" s="13">
        <v>42389700</v>
      </c>
      <c r="I59" s="13">
        <v>0</v>
      </c>
      <c r="J59" s="13">
        <v>0</v>
      </c>
      <c r="K59" s="13">
        <v>0</v>
      </c>
      <c r="L59" s="13">
        <v>0</v>
      </c>
      <c r="M59" s="51"/>
      <c r="N59" s="51"/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51"/>
    </row>
    <row r="60" spans="1:22" ht="13.5" customHeight="1" x14ac:dyDescent="0.15">
      <c r="A60" s="60"/>
      <c r="B60" s="60"/>
      <c r="C60" s="31" t="s">
        <v>147</v>
      </c>
      <c r="D60" s="60"/>
      <c r="E60" s="60"/>
      <c r="F60" s="61">
        <v>42389700</v>
      </c>
      <c r="G60" s="13">
        <v>42389700</v>
      </c>
      <c r="H60" s="13">
        <v>42389700</v>
      </c>
      <c r="I60" s="13">
        <v>0</v>
      </c>
      <c r="J60" s="13">
        <v>0</v>
      </c>
      <c r="K60" s="13">
        <v>0</v>
      </c>
      <c r="L60" s="13">
        <v>0</v>
      </c>
      <c r="M60" s="51"/>
      <c r="N60" s="51"/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51"/>
    </row>
    <row r="61" spans="1:22" ht="13.5" customHeight="1" x14ac:dyDescent="0.15">
      <c r="A61" s="31" t="s">
        <v>160</v>
      </c>
      <c r="B61" s="31" t="s">
        <v>169</v>
      </c>
      <c r="C61" s="31" t="s">
        <v>147</v>
      </c>
      <c r="D61" s="31" t="s">
        <v>148</v>
      </c>
      <c r="E61" s="31" t="s">
        <v>172</v>
      </c>
      <c r="F61" s="61">
        <v>42389700</v>
      </c>
      <c r="G61" s="13">
        <v>42389700</v>
      </c>
      <c r="H61" s="13">
        <v>42389700</v>
      </c>
      <c r="I61" s="13">
        <v>0</v>
      </c>
      <c r="J61" s="13">
        <v>0</v>
      </c>
      <c r="K61" s="13">
        <v>0</v>
      </c>
      <c r="L61" s="13">
        <v>0</v>
      </c>
      <c r="M61" s="51"/>
      <c r="N61" s="51"/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51"/>
    </row>
    <row r="62" spans="1:22" ht="13.5" customHeight="1" x14ac:dyDescent="0.15">
      <c r="A62" s="31" t="s">
        <v>173</v>
      </c>
      <c r="B62" s="60"/>
      <c r="C62" s="60"/>
      <c r="D62" s="60"/>
      <c r="E62" s="60"/>
      <c r="F62" s="61">
        <v>3284880</v>
      </c>
      <c r="G62" s="13">
        <v>3284880</v>
      </c>
      <c r="H62" s="13">
        <v>3284880</v>
      </c>
      <c r="I62" s="13">
        <v>0</v>
      </c>
      <c r="J62" s="13">
        <v>0</v>
      </c>
      <c r="K62" s="13">
        <v>0</v>
      </c>
      <c r="L62" s="13">
        <v>0</v>
      </c>
      <c r="M62" s="51"/>
      <c r="N62" s="51"/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51"/>
    </row>
    <row r="63" spans="1:22" ht="13.5" customHeight="1" x14ac:dyDescent="0.15">
      <c r="A63" s="60"/>
      <c r="B63" s="31" t="s">
        <v>154</v>
      </c>
      <c r="C63" s="60"/>
      <c r="D63" s="60"/>
      <c r="E63" s="60"/>
      <c r="F63" s="61">
        <v>1426560</v>
      </c>
      <c r="G63" s="13">
        <v>1426560</v>
      </c>
      <c r="H63" s="13">
        <v>1426560</v>
      </c>
      <c r="I63" s="13">
        <v>0</v>
      </c>
      <c r="J63" s="13">
        <v>0</v>
      </c>
      <c r="K63" s="13">
        <v>0</v>
      </c>
      <c r="L63" s="13">
        <v>0</v>
      </c>
      <c r="M63" s="51"/>
      <c r="N63" s="51"/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51"/>
    </row>
    <row r="64" spans="1:22" ht="13.5" customHeight="1" x14ac:dyDescent="0.15">
      <c r="A64" s="60"/>
      <c r="B64" s="60"/>
      <c r="C64" s="31" t="s">
        <v>147</v>
      </c>
      <c r="D64" s="60"/>
      <c r="E64" s="60"/>
      <c r="F64" s="61">
        <v>1426560</v>
      </c>
      <c r="G64" s="13">
        <v>1426560</v>
      </c>
      <c r="H64" s="13">
        <v>1426560</v>
      </c>
      <c r="I64" s="13">
        <v>0</v>
      </c>
      <c r="J64" s="13">
        <v>0</v>
      </c>
      <c r="K64" s="13">
        <v>0</v>
      </c>
      <c r="L64" s="13">
        <v>0</v>
      </c>
      <c r="M64" s="51"/>
      <c r="N64" s="51"/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51"/>
    </row>
    <row r="65" spans="1:22" ht="13.5" customHeight="1" x14ac:dyDescent="0.15">
      <c r="A65" s="31" t="s">
        <v>173</v>
      </c>
      <c r="B65" s="31" t="s">
        <v>154</v>
      </c>
      <c r="C65" s="31" t="s">
        <v>147</v>
      </c>
      <c r="D65" s="31" t="s">
        <v>148</v>
      </c>
      <c r="E65" s="31" t="s">
        <v>174</v>
      </c>
      <c r="F65" s="61">
        <v>388728</v>
      </c>
      <c r="G65" s="13">
        <v>388728</v>
      </c>
      <c r="H65" s="13">
        <v>388728</v>
      </c>
      <c r="I65" s="13">
        <v>0</v>
      </c>
      <c r="J65" s="13">
        <v>0</v>
      </c>
      <c r="K65" s="13">
        <v>0</v>
      </c>
      <c r="L65" s="13">
        <v>0</v>
      </c>
      <c r="M65" s="51"/>
      <c r="N65" s="51"/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51"/>
    </row>
    <row r="66" spans="1:22" ht="13.5" customHeight="1" x14ac:dyDescent="0.15">
      <c r="A66" s="31" t="s">
        <v>173</v>
      </c>
      <c r="B66" s="31" t="s">
        <v>154</v>
      </c>
      <c r="C66" s="31" t="s">
        <v>147</v>
      </c>
      <c r="D66" s="31" t="s">
        <v>150</v>
      </c>
      <c r="E66" s="31" t="s">
        <v>174</v>
      </c>
      <c r="F66" s="61">
        <v>131040</v>
      </c>
      <c r="G66" s="13">
        <v>131040</v>
      </c>
      <c r="H66" s="13">
        <v>131040</v>
      </c>
      <c r="I66" s="13">
        <v>0</v>
      </c>
      <c r="J66" s="13">
        <v>0</v>
      </c>
      <c r="K66" s="13">
        <v>0</v>
      </c>
      <c r="L66" s="13">
        <v>0</v>
      </c>
      <c r="M66" s="51"/>
      <c r="N66" s="51"/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51"/>
    </row>
    <row r="67" spans="1:22" ht="13.5" customHeight="1" x14ac:dyDescent="0.15">
      <c r="A67" s="31" t="s">
        <v>173</v>
      </c>
      <c r="B67" s="31" t="s">
        <v>154</v>
      </c>
      <c r="C67" s="31" t="s">
        <v>147</v>
      </c>
      <c r="D67" s="31" t="s">
        <v>155</v>
      </c>
      <c r="E67" s="31" t="s">
        <v>174</v>
      </c>
      <c r="F67" s="61">
        <v>54012</v>
      </c>
      <c r="G67" s="13">
        <v>54012</v>
      </c>
      <c r="H67" s="13">
        <v>54012</v>
      </c>
      <c r="I67" s="13">
        <v>0</v>
      </c>
      <c r="J67" s="13">
        <v>0</v>
      </c>
      <c r="K67" s="13">
        <v>0</v>
      </c>
      <c r="L67" s="13">
        <v>0</v>
      </c>
      <c r="M67" s="51"/>
      <c r="N67" s="51"/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51"/>
    </row>
    <row r="68" spans="1:22" ht="13.5" customHeight="1" x14ac:dyDescent="0.15">
      <c r="A68" s="31" t="s">
        <v>173</v>
      </c>
      <c r="B68" s="31" t="s">
        <v>154</v>
      </c>
      <c r="C68" s="31" t="s">
        <v>147</v>
      </c>
      <c r="D68" s="31" t="s">
        <v>151</v>
      </c>
      <c r="E68" s="31" t="s">
        <v>174</v>
      </c>
      <c r="F68" s="61">
        <v>82680</v>
      </c>
      <c r="G68" s="13">
        <v>82680</v>
      </c>
      <c r="H68" s="13">
        <v>82680</v>
      </c>
      <c r="I68" s="13">
        <v>0</v>
      </c>
      <c r="J68" s="13">
        <v>0</v>
      </c>
      <c r="K68" s="13">
        <v>0</v>
      </c>
      <c r="L68" s="13">
        <v>0</v>
      </c>
      <c r="M68" s="51"/>
      <c r="N68" s="51"/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51"/>
    </row>
    <row r="69" spans="1:22" ht="13.5" customHeight="1" x14ac:dyDescent="0.15">
      <c r="A69" s="31" t="s">
        <v>173</v>
      </c>
      <c r="B69" s="31" t="s">
        <v>154</v>
      </c>
      <c r="C69" s="31" t="s">
        <v>147</v>
      </c>
      <c r="D69" s="31" t="s">
        <v>152</v>
      </c>
      <c r="E69" s="31" t="s">
        <v>174</v>
      </c>
      <c r="F69" s="61">
        <v>90324</v>
      </c>
      <c r="G69" s="13">
        <v>90324</v>
      </c>
      <c r="H69" s="13">
        <v>90324</v>
      </c>
      <c r="I69" s="13">
        <v>0</v>
      </c>
      <c r="J69" s="13">
        <v>0</v>
      </c>
      <c r="K69" s="13">
        <v>0</v>
      </c>
      <c r="L69" s="13">
        <v>0</v>
      </c>
      <c r="M69" s="51"/>
      <c r="N69" s="51"/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51"/>
    </row>
    <row r="70" spans="1:22" ht="13.5" customHeight="1" x14ac:dyDescent="0.15">
      <c r="A70" s="31" t="s">
        <v>173</v>
      </c>
      <c r="B70" s="31" t="s">
        <v>154</v>
      </c>
      <c r="C70" s="31" t="s">
        <v>147</v>
      </c>
      <c r="D70" s="31" t="s">
        <v>153</v>
      </c>
      <c r="E70" s="31" t="s">
        <v>174</v>
      </c>
      <c r="F70" s="61">
        <v>679776</v>
      </c>
      <c r="G70" s="13">
        <v>679776</v>
      </c>
      <c r="H70" s="13">
        <v>679776</v>
      </c>
      <c r="I70" s="13">
        <v>0</v>
      </c>
      <c r="J70" s="13">
        <v>0</v>
      </c>
      <c r="K70" s="13">
        <v>0</v>
      </c>
      <c r="L70" s="13">
        <v>0</v>
      </c>
      <c r="M70" s="51"/>
      <c r="N70" s="51"/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51"/>
    </row>
    <row r="71" spans="1:22" ht="13.5" customHeight="1" x14ac:dyDescent="0.15">
      <c r="A71" s="60"/>
      <c r="B71" s="31" t="s">
        <v>175</v>
      </c>
      <c r="C71" s="60"/>
      <c r="D71" s="60"/>
      <c r="E71" s="60"/>
      <c r="F71" s="61">
        <v>1858320</v>
      </c>
      <c r="G71" s="13">
        <v>1858320</v>
      </c>
      <c r="H71" s="13">
        <v>1858320</v>
      </c>
      <c r="I71" s="13">
        <v>0</v>
      </c>
      <c r="J71" s="13">
        <v>0</v>
      </c>
      <c r="K71" s="13">
        <v>0</v>
      </c>
      <c r="L71" s="13">
        <v>0</v>
      </c>
      <c r="M71" s="51"/>
      <c r="N71" s="51"/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51"/>
    </row>
    <row r="72" spans="1:22" ht="13.5" customHeight="1" x14ac:dyDescent="0.15">
      <c r="A72" s="60"/>
      <c r="B72" s="60"/>
      <c r="C72" s="31" t="s">
        <v>169</v>
      </c>
      <c r="D72" s="60"/>
      <c r="E72" s="60"/>
      <c r="F72" s="61">
        <v>1858320</v>
      </c>
      <c r="G72" s="13">
        <v>1858320</v>
      </c>
      <c r="H72" s="13">
        <v>1858320</v>
      </c>
      <c r="I72" s="13">
        <v>0</v>
      </c>
      <c r="J72" s="13">
        <v>0</v>
      </c>
      <c r="K72" s="13">
        <v>0</v>
      </c>
      <c r="L72" s="13">
        <v>0</v>
      </c>
      <c r="M72" s="51"/>
      <c r="N72" s="51"/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51"/>
    </row>
    <row r="73" spans="1:22" ht="13.5" customHeight="1" x14ac:dyDescent="0.15">
      <c r="A73" s="31" t="s">
        <v>173</v>
      </c>
      <c r="B73" s="31" t="s">
        <v>175</v>
      </c>
      <c r="C73" s="31" t="s">
        <v>169</v>
      </c>
      <c r="D73" s="31" t="s">
        <v>148</v>
      </c>
      <c r="E73" s="31" t="s">
        <v>176</v>
      </c>
      <c r="F73" s="61">
        <v>599520</v>
      </c>
      <c r="G73" s="13">
        <v>599520</v>
      </c>
      <c r="H73" s="13">
        <v>599520</v>
      </c>
      <c r="I73" s="13">
        <v>0</v>
      </c>
      <c r="J73" s="13">
        <v>0</v>
      </c>
      <c r="K73" s="13">
        <v>0</v>
      </c>
      <c r="L73" s="13">
        <v>0</v>
      </c>
      <c r="M73" s="51"/>
      <c r="N73" s="51"/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51"/>
    </row>
    <row r="74" spans="1:22" ht="13.5" customHeight="1" x14ac:dyDescent="0.15">
      <c r="A74" s="31" t="s">
        <v>173</v>
      </c>
      <c r="B74" s="31" t="s">
        <v>175</v>
      </c>
      <c r="C74" s="31" t="s">
        <v>169</v>
      </c>
      <c r="D74" s="31" t="s">
        <v>150</v>
      </c>
      <c r="E74" s="31" t="s">
        <v>176</v>
      </c>
      <c r="F74" s="61">
        <v>146640</v>
      </c>
      <c r="G74" s="13">
        <v>146640</v>
      </c>
      <c r="H74" s="13">
        <v>146640</v>
      </c>
      <c r="I74" s="13">
        <v>0</v>
      </c>
      <c r="J74" s="13">
        <v>0</v>
      </c>
      <c r="K74" s="13">
        <v>0</v>
      </c>
      <c r="L74" s="13">
        <v>0</v>
      </c>
      <c r="M74" s="51"/>
      <c r="N74" s="51"/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51"/>
    </row>
    <row r="75" spans="1:22" ht="13.5" customHeight="1" x14ac:dyDescent="0.15">
      <c r="A75" s="31" t="s">
        <v>173</v>
      </c>
      <c r="B75" s="31" t="s">
        <v>175</v>
      </c>
      <c r="C75" s="31" t="s">
        <v>169</v>
      </c>
      <c r="D75" s="31" t="s">
        <v>155</v>
      </c>
      <c r="E75" s="31" t="s">
        <v>176</v>
      </c>
      <c r="F75" s="61">
        <v>93600</v>
      </c>
      <c r="G75" s="13">
        <v>93600</v>
      </c>
      <c r="H75" s="13">
        <v>93600</v>
      </c>
      <c r="I75" s="13">
        <v>0</v>
      </c>
      <c r="J75" s="13">
        <v>0</v>
      </c>
      <c r="K75" s="13">
        <v>0</v>
      </c>
      <c r="L75" s="13">
        <v>0</v>
      </c>
      <c r="M75" s="51"/>
      <c r="N75" s="51"/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51"/>
    </row>
    <row r="76" spans="1:22" ht="13.5" customHeight="1" x14ac:dyDescent="0.15">
      <c r="A76" s="31" t="s">
        <v>173</v>
      </c>
      <c r="B76" s="31" t="s">
        <v>175</v>
      </c>
      <c r="C76" s="31" t="s">
        <v>169</v>
      </c>
      <c r="D76" s="31" t="s">
        <v>171</v>
      </c>
      <c r="E76" s="31" t="s">
        <v>176</v>
      </c>
      <c r="F76" s="61">
        <v>45360</v>
      </c>
      <c r="G76" s="13">
        <v>45360</v>
      </c>
      <c r="H76" s="13">
        <v>45360</v>
      </c>
      <c r="I76" s="13">
        <v>0</v>
      </c>
      <c r="J76" s="13">
        <v>0</v>
      </c>
      <c r="K76" s="13">
        <v>0</v>
      </c>
      <c r="L76" s="13">
        <v>0</v>
      </c>
      <c r="M76" s="51"/>
      <c r="N76" s="51"/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51"/>
    </row>
    <row r="77" spans="1:22" ht="13.5" customHeight="1" x14ac:dyDescent="0.15">
      <c r="A77" s="31" t="s">
        <v>173</v>
      </c>
      <c r="B77" s="31" t="s">
        <v>175</v>
      </c>
      <c r="C77" s="31" t="s">
        <v>169</v>
      </c>
      <c r="D77" s="31" t="s">
        <v>151</v>
      </c>
      <c r="E77" s="31" t="s">
        <v>176</v>
      </c>
      <c r="F77" s="61">
        <v>141120</v>
      </c>
      <c r="G77" s="13">
        <v>141120</v>
      </c>
      <c r="H77" s="13">
        <v>141120</v>
      </c>
      <c r="I77" s="13">
        <v>0</v>
      </c>
      <c r="J77" s="13">
        <v>0</v>
      </c>
      <c r="K77" s="13">
        <v>0</v>
      </c>
      <c r="L77" s="13">
        <v>0</v>
      </c>
      <c r="M77" s="51"/>
      <c r="N77" s="51"/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51"/>
    </row>
    <row r="78" spans="1:22" ht="13.5" customHeight="1" x14ac:dyDescent="0.15">
      <c r="A78" s="31" t="s">
        <v>173</v>
      </c>
      <c r="B78" s="31" t="s">
        <v>175</v>
      </c>
      <c r="C78" s="31" t="s">
        <v>169</v>
      </c>
      <c r="D78" s="31" t="s">
        <v>152</v>
      </c>
      <c r="E78" s="31" t="s">
        <v>176</v>
      </c>
      <c r="F78" s="61">
        <v>99360</v>
      </c>
      <c r="G78" s="13">
        <v>99360</v>
      </c>
      <c r="H78" s="13">
        <v>99360</v>
      </c>
      <c r="I78" s="13">
        <v>0</v>
      </c>
      <c r="J78" s="13">
        <v>0</v>
      </c>
      <c r="K78" s="13">
        <v>0</v>
      </c>
      <c r="L78" s="13">
        <v>0</v>
      </c>
      <c r="M78" s="51"/>
      <c r="N78" s="51"/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51"/>
    </row>
    <row r="79" spans="1:22" ht="13.5" customHeight="1" x14ac:dyDescent="0.15">
      <c r="A79" s="31" t="s">
        <v>173</v>
      </c>
      <c r="B79" s="31" t="s">
        <v>175</v>
      </c>
      <c r="C79" s="31" t="s">
        <v>169</v>
      </c>
      <c r="D79" s="31" t="s">
        <v>153</v>
      </c>
      <c r="E79" s="31" t="s">
        <v>176</v>
      </c>
      <c r="F79" s="61">
        <v>723120</v>
      </c>
      <c r="G79" s="13">
        <v>723120</v>
      </c>
      <c r="H79" s="13">
        <v>723120</v>
      </c>
      <c r="I79" s="13">
        <v>0</v>
      </c>
      <c r="J79" s="13">
        <v>0</v>
      </c>
      <c r="K79" s="13">
        <v>0</v>
      </c>
      <c r="L79" s="13">
        <v>0</v>
      </c>
      <c r="M79" s="51"/>
      <c r="N79" s="51"/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51"/>
    </row>
    <row r="80" spans="1:22" ht="13.5" customHeight="1" x14ac:dyDescent="0.15">
      <c r="A80" s="31" t="s">
        <v>173</v>
      </c>
      <c r="B80" s="31" t="s">
        <v>175</v>
      </c>
      <c r="C80" s="31" t="s">
        <v>169</v>
      </c>
      <c r="D80" s="31" t="s">
        <v>162</v>
      </c>
      <c r="E80" s="31" t="s">
        <v>176</v>
      </c>
      <c r="F80" s="61">
        <v>9600</v>
      </c>
      <c r="G80" s="13">
        <v>9600</v>
      </c>
      <c r="H80" s="13">
        <v>9600</v>
      </c>
      <c r="I80" s="13">
        <v>0</v>
      </c>
      <c r="J80" s="13">
        <v>0</v>
      </c>
      <c r="K80" s="13">
        <v>0</v>
      </c>
      <c r="L80" s="13">
        <v>0</v>
      </c>
      <c r="M80" s="51"/>
      <c r="N80" s="51"/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51"/>
    </row>
    <row r="81" spans="1:22" ht="13.5" customHeight="1" x14ac:dyDescent="0.15">
      <c r="A81" s="60"/>
      <c r="B81" s="60"/>
      <c r="C81" s="60"/>
      <c r="D81" s="60"/>
      <c r="E81" s="60"/>
      <c r="F81" s="62"/>
      <c r="G81" s="53"/>
      <c r="H81" s="53"/>
      <c r="I81" s="53"/>
      <c r="J81" s="53"/>
      <c r="K81" s="53"/>
      <c r="L81" s="53"/>
      <c r="M81" s="51"/>
      <c r="N81" s="51"/>
      <c r="O81" s="53"/>
      <c r="P81" s="53"/>
      <c r="Q81" s="53"/>
      <c r="R81" s="53"/>
      <c r="S81" s="53"/>
      <c r="T81" s="53"/>
      <c r="U81" s="53"/>
      <c r="V81" s="51"/>
    </row>
    <row r="82" spans="1:22" ht="13.5" customHeight="1" x14ac:dyDescent="0.15">
      <c r="A82" s="60"/>
      <c r="B82" s="60"/>
      <c r="C82" s="60"/>
      <c r="D82" s="60"/>
      <c r="E82" s="60"/>
      <c r="F82" s="62"/>
      <c r="G82" s="53"/>
      <c r="H82" s="53"/>
      <c r="I82" s="53"/>
      <c r="J82" s="53"/>
      <c r="K82" s="53"/>
      <c r="L82" s="53"/>
      <c r="M82" s="51"/>
      <c r="N82" s="51"/>
      <c r="O82" s="53"/>
      <c r="P82" s="53"/>
      <c r="Q82" s="53"/>
      <c r="R82" s="53"/>
      <c r="S82" s="53"/>
      <c r="T82" s="53"/>
      <c r="U82" s="53"/>
      <c r="V82" s="51"/>
    </row>
    <row r="83" spans="1:22" ht="13.5" customHeight="1" x14ac:dyDescent="0.15">
      <c r="A83" s="60"/>
      <c r="B83" s="60"/>
      <c r="C83" s="60"/>
      <c r="D83" s="60"/>
      <c r="E83" s="60"/>
      <c r="F83" s="62"/>
      <c r="G83" s="53"/>
      <c r="H83" s="53"/>
      <c r="I83" s="53"/>
      <c r="J83" s="53"/>
      <c r="K83" s="53"/>
      <c r="L83" s="53"/>
      <c r="M83" s="51"/>
      <c r="N83" s="51"/>
      <c r="O83" s="53"/>
      <c r="P83" s="53"/>
      <c r="Q83" s="53"/>
      <c r="R83" s="53"/>
      <c r="S83" s="53"/>
      <c r="T83" s="53"/>
      <c r="U83" s="53"/>
      <c r="V83" s="51"/>
    </row>
    <row r="84" spans="1:22" ht="13.5" customHeight="1" x14ac:dyDescent="0.15">
      <c r="A84" s="60"/>
      <c r="B84" s="60"/>
      <c r="C84" s="60"/>
      <c r="D84" s="60"/>
      <c r="E84" s="60"/>
      <c r="F84" s="62"/>
      <c r="G84" s="53"/>
      <c r="H84" s="53"/>
      <c r="I84" s="53"/>
      <c r="J84" s="53"/>
      <c r="K84" s="53"/>
      <c r="L84" s="53"/>
      <c r="M84" s="51"/>
      <c r="N84" s="51"/>
      <c r="O84" s="53"/>
      <c r="P84" s="53"/>
      <c r="Q84" s="53"/>
      <c r="R84" s="53"/>
      <c r="S84" s="53"/>
      <c r="T84" s="53"/>
      <c r="U84" s="53"/>
      <c r="V84" s="51"/>
    </row>
    <row r="85" spans="1:22" ht="13.5" customHeight="1" x14ac:dyDescent="0.15">
      <c r="A85" s="60"/>
      <c r="B85" s="60"/>
      <c r="C85" s="60"/>
      <c r="D85" s="60"/>
      <c r="E85" s="60"/>
      <c r="F85" s="62"/>
      <c r="G85" s="53"/>
      <c r="H85" s="53"/>
      <c r="I85" s="53"/>
      <c r="J85" s="53"/>
      <c r="K85" s="53"/>
      <c r="L85" s="53"/>
      <c r="M85" s="51"/>
      <c r="N85" s="51"/>
      <c r="O85" s="53"/>
      <c r="P85" s="53"/>
      <c r="Q85" s="53"/>
      <c r="R85" s="53"/>
      <c r="S85" s="53"/>
      <c r="T85" s="53"/>
      <c r="U85" s="53"/>
      <c r="V85" s="51"/>
    </row>
    <row r="86" spans="1:22" ht="13.5" customHeight="1" x14ac:dyDescent="0.15">
      <c r="A86" s="60"/>
      <c r="B86" s="60"/>
      <c r="C86" s="60"/>
      <c r="D86" s="60"/>
      <c r="E86" s="60"/>
      <c r="F86" s="62"/>
      <c r="G86" s="53"/>
      <c r="H86" s="53"/>
      <c r="I86" s="53"/>
      <c r="J86" s="53"/>
      <c r="K86" s="53"/>
      <c r="L86" s="53"/>
      <c r="M86" s="51"/>
      <c r="N86" s="51"/>
      <c r="O86" s="53"/>
      <c r="P86" s="53"/>
      <c r="Q86" s="53"/>
      <c r="R86" s="53"/>
      <c r="S86" s="53"/>
      <c r="T86" s="53"/>
      <c r="U86" s="53"/>
      <c r="V86" s="51"/>
    </row>
    <row r="87" spans="1:22" ht="13.5" customHeight="1" x14ac:dyDescent="0.15">
      <c r="A87" s="60"/>
      <c r="B87" s="60"/>
      <c r="C87" s="60"/>
      <c r="D87" s="60"/>
      <c r="E87" s="60"/>
      <c r="F87" s="62"/>
      <c r="G87" s="53"/>
      <c r="H87" s="53"/>
      <c r="I87" s="53"/>
      <c r="J87" s="53"/>
      <c r="K87" s="53"/>
      <c r="L87" s="53"/>
      <c r="M87" s="51"/>
      <c r="N87" s="51"/>
      <c r="O87" s="53"/>
      <c r="P87" s="53"/>
      <c r="Q87" s="53"/>
      <c r="R87" s="53"/>
      <c r="S87" s="53"/>
      <c r="T87" s="53"/>
      <c r="U87" s="53"/>
      <c r="V87" s="51"/>
    </row>
  </sheetData>
  <mergeCells count="15">
    <mergeCell ref="A2:Q2"/>
    <mergeCell ref="A3:V3"/>
    <mergeCell ref="A5:C5"/>
    <mergeCell ref="D5:D6"/>
    <mergeCell ref="E5:E6"/>
    <mergeCell ref="F5:F6"/>
    <mergeCell ref="G5:I5"/>
    <mergeCell ref="J5:L5"/>
    <mergeCell ref="M5:M6"/>
    <mergeCell ref="S5:V5"/>
    <mergeCell ref="N5:N6"/>
    <mergeCell ref="P5:P6"/>
    <mergeCell ref="Q5:Q6"/>
    <mergeCell ref="R5:R6"/>
    <mergeCell ref="O5:O6"/>
  </mergeCells>
  <phoneticPr fontId="1" type="noConversion"/>
  <pageMargins left="0.74519622977772759" right="0.74519622977772759" top="0.78441708397655541" bottom="0.78441708397655541" header="0" footer="0"/>
  <pageSetup paperSize="9" orientation="portrait" errors="blank" r:id="rId1"/>
  <headerFooter alignWithMargins="0"/>
  <rowBreaks count="3" manualBreakCount="3">
    <brk id="27" max="16383" man="1"/>
    <brk id="47" max="16383" man="1"/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87"/>
  <sheetViews>
    <sheetView zoomScaleNormal="100" workbookViewId="0"/>
  </sheetViews>
  <sheetFormatPr defaultRowHeight="14.25" customHeight="1" x14ac:dyDescent="0.15"/>
  <cols>
    <col min="1" max="1" width="3.5703125" customWidth="1"/>
    <col min="2" max="3" width="4" customWidth="1"/>
    <col min="4" max="4" width="9.7109375" customWidth="1"/>
    <col min="5" max="5" width="32.5703125" customWidth="1"/>
    <col min="6" max="6" width="16.7109375" customWidth="1"/>
    <col min="7" max="8" width="10.140625" customWidth="1"/>
    <col min="9" max="9" width="20.5703125" customWidth="1"/>
    <col min="10" max="10" width="19.42578125" customWidth="1"/>
    <col min="11" max="25" width="10.140625" customWidth="1"/>
    <col min="26" max="26" width="10.28515625" customWidth="1"/>
  </cols>
  <sheetData>
    <row r="1" spans="1:31" ht="19.5" customHeight="1" x14ac:dyDescent="0.15">
      <c r="A1" s="54" t="s">
        <v>0</v>
      </c>
      <c r="B1" s="54" t="s">
        <v>0</v>
      </c>
      <c r="C1" s="54" t="s">
        <v>0</v>
      </c>
      <c r="D1" s="4" t="s">
        <v>0</v>
      </c>
      <c r="E1" s="63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</row>
    <row r="2" spans="1:31" ht="19.5" customHeight="1" x14ac:dyDescent="0.15">
      <c r="A2" s="114" t="s">
        <v>177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42"/>
      <c r="AB2" s="142"/>
      <c r="AC2" s="142"/>
      <c r="AD2" s="142"/>
      <c r="AE2" s="142"/>
    </row>
    <row r="3" spans="1:31" ht="13.5" customHeight="1" x14ac:dyDescent="0.15">
      <c r="A3" s="42" t="s">
        <v>0</v>
      </c>
      <c r="B3" s="42" t="s">
        <v>0</v>
      </c>
      <c r="C3" s="42" t="s">
        <v>0</v>
      </c>
      <c r="D3" s="42" t="s">
        <v>0</v>
      </c>
      <c r="E3" s="42" t="s">
        <v>0</v>
      </c>
      <c r="F3" s="42" t="s">
        <v>0</v>
      </c>
      <c r="G3" s="42" t="s">
        <v>0</v>
      </c>
      <c r="H3" s="42" t="s">
        <v>0</v>
      </c>
      <c r="I3" s="42" t="s">
        <v>0</v>
      </c>
      <c r="J3" s="42" t="s">
        <v>0</v>
      </c>
      <c r="K3" s="42" t="s">
        <v>0</v>
      </c>
      <c r="L3" s="42" t="s">
        <v>0</v>
      </c>
      <c r="M3" s="42" t="s">
        <v>0</v>
      </c>
      <c r="N3" s="42" t="s">
        <v>0</v>
      </c>
      <c r="O3" s="42" t="s">
        <v>0</v>
      </c>
      <c r="P3" s="42" t="s">
        <v>0</v>
      </c>
      <c r="Q3" s="42" t="s">
        <v>0</v>
      </c>
      <c r="R3" s="42" t="s">
        <v>0</v>
      </c>
      <c r="S3" s="42" t="s">
        <v>0</v>
      </c>
      <c r="T3" s="42" t="s">
        <v>0</v>
      </c>
      <c r="U3" s="42" t="s">
        <v>0</v>
      </c>
      <c r="V3" s="42" t="s">
        <v>0</v>
      </c>
      <c r="W3" s="42" t="s">
        <v>0</v>
      </c>
      <c r="X3" s="42" t="s">
        <v>0</v>
      </c>
      <c r="Y3" s="42" t="s">
        <v>0</v>
      </c>
      <c r="Z3" s="42" t="s">
        <v>0</v>
      </c>
    </row>
    <row r="4" spans="1:31" ht="13.5" customHeight="1" x14ac:dyDescent="0.15">
      <c r="A4" s="141" t="s">
        <v>137</v>
      </c>
      <c r="B4" s="140"/>
      <c r="C4" s="140"/>
      <c r="D4" s="141" t="s">
        <v>79</v>
      </c>
      <c r="E4" s="141" t="s">
        <v>138</v>
      </c>
      <c r="F4" s="141" t="s">
        <v>178</v>
      </c>
      <c r="G4" s="141" t="s">
        <v>179</v>
      </c>
      <c r="H4" s="140"/>
      <c r="I4" s="140"/>
      <c r="J4" s="140"/>
      <c r="K4" s="140"/>
      <c r="L4" s="141" t="s">
        <v>180</v>
      </c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9" t="s">
        <v>181</v>
      </c>
      <c r="Z4" s="139" t="s">
        <v>182</v>
      </c>
    </row>
    <row r="5" spans="1:31" ht="13.5" customHeight="1" x14ac:dyDescent="0.15">
      <c r="A5" s="141" t="s">
        <v>140</v>
      </c>
      <c r="B5" s="141" t="s">
        <v>141</v>
      </c>
      <c r="C5" s="141" t="s">
        <v>142</v>
      </c>
      <c r="D5" s="140"/>
      <c r="E5" s="140"/>
      <c r="F5" s="140"/>
      <c r="G5" s="141" t="s">
        <v>178</v>
      </c>
      <c r="H5" s="139" t="s">
        <v>183</v>
      </c>
      <c r="I5" s="139" t="s">
        <v>184</v>
      </c>
      <c r="J5" s="143"/>
      <c r="K5" s="139" t="s">
        <v>185</v>
      </c>
      <c r="L5" s="141" t="s">
        <v>178</v>
      </c>
      <c r="M5" s="139" t="s">
        <v>183</v>
      </c>
      <c r="N5" s="139" t="s">
        <v>184</v>
      </c>
      <c r="O5" s="139" t="s">
        <v>185</v>
      </c>
      <c r="P5" s="139" t="s">
        <v>186</v>
      </c>
      <c r="Q5" s="139" t="s">
        <v>187</v>
      </c>
      <c r="R5" s="139" t="s">
        <v>188</v>
      </c>
      <c r="S5" s="139" t="s">
        <v>189</v>
      </c>
      <c r="T5" s="139" t="s">
        <v>190</v>
      </c>
      <c r="U5" s="139" t="s">
        <v>191</v>
      </c>
      <c r="V5" s="139" t="s">
        <v>192</v>
      </c>
      <c r="W5" s="139" t="s">
        <v>193</v>
      </c>
      <c r="X5" s="139" t="s">
        <v>194</v>
      </c>
      <c r="Y5" s="140"/>
      <c r="Z5" s="140"/>
    </row>
    <row r="6" spans="1:31" ht="13.5" customHeight="1" x14ac:dyDescent="0.15">
      <c r="A6" s="140"/>
      <c r="B6" s="140"/>
      <c r="C6" s="140"/>
      <c r="D6" s="140"/>
      <c r="E6" s="140"/>
      <c r="F6" s="140"/>
      <c r="G6" s="140"/>
      <c r="H6" s="140"/>
      <c r="I6" s="64" t="s">
        <v>195</v>
      </c>
      <c r="J6" s="64" t="s">
        <v>196</v>
      </c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31" ht="13.5" customHeight="1" x14ac:dyDescent="0.15">
      <c r="A7" s="64" t="s">
        <v>0</v>
      </c>
      <c r="B7" s="64" t="s">
        <v>0</v>
      </c>
      <c r="C7" s="64" t="s">
        <v>0</v>
      </c>
      <c r="D7" s="64" t="s">
        <v>99</v>
      </c>
      <c r="E7" s="64" t="s">
        <v>99</v>
      </c>
      <c r="F7" s="64" t="s">
        <v>100</v>
      </c>
      <c r="G7" s="64" t="s">
        <v>101</v>
      </c>
      <c r="H7" s="64" t="s">
        <v>102</v>
      </c>
      <c r="I7" s="64" t="s">
        <v>103</v>
      </c>
      <c r="J7" s="64" t="s">
        <v>104</v>
      </c>
      <c r="K7" s="64" t="s">
        <v>105</v>
      </c>
      <c r="L7" s="64" t="s">
        <v>106</v>
      </c>
      <c r="M7" s="64" t="s">
        <v>107</v>
      </c>
      <c r="N7" s="64" t="s">
        <v>108</v>
      </c>
      <c r="O7" s="64" t="s">
        <v>109</v>
      </c>
      <c r="P7" s="64" t="s">
        <v>110</v>
      </c>
      <c r="Q7" s="64" t="s">
        <v>111</v>
      </c>
      <c r="R7" s="64" t="s">
        <v>112</v>
      </c>
      <c r="S7" s="64" t="s">
        <v>113</v>
      </c>
      <c r="T7" s="64" t="s">
        <v>114</v>
      </c>
      <c r="U7" s="64" t="s">
        <v>115</v>
      </c>
      <c r="V7" s="64" t="s">
        <v>116</v>
      </c>
      <c r="W7" s="64" t="s">
        <v>197</v>
      </c>
      <c r="X7" s="64" t="s">
        <v>198</v>
      </c>
      <c r="Y7" s="64" t="s">
        <v>199</v>
      </c>
      <c r="Z7" s="64" t="s">
        <v>200</v>
      </c>
    </row>
    <row r="8" spans="1:31" ht="13.5" customHeight="1" x14ac:dyDescent="0.15">
      <c r="A8" s="66"/>
      <c r="B8" s="66"/>
      <c r="C8" s="66"/>
      <c r="D8" s="66"/>
      <c r="E8" s="66"/>
      <c r="F8" s="67">
        <v>117629395</v>
      </c>
      <c r="G8" s="68">
        <v>24121622</v>
      </c>
      <c r="H8" s="68">
        <v>12620920</v>
      </c>
      <c r="I8" s="68">
        <v>3456332</v>
      </c>
      <c r="J8" s="68">
        <v>693000</v>
      </c>
      <c r="K8" s="68">
        <v>7351370</v>
      </c>
      <c r="L8" s="68">
        <v>93507773</v>
      </c>
      <c r="M8" s="69">
        <v>266400</v>
      </c>
      <c r="N8" s="69">
        <v>92433473</v>
      </c>
      <c r="O8" s="69">
        <v>205400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39500</v>
      </c>
      <c r="V8" s="69">
        <v>563000</v>
      </c>
      <c r="W8" s="69">
        <v>0</v>
      </c>
      <c r="X8" s="69">
        <v>0</v>
      </c>
      <c r="Y8" s="68">
        <v>0</v>
      </c>
      <c r="Z8" s="68">
        <v>0</v>
      </c>
    </row>
    <row r="9" spans="1:31" ht="13.5" customHeight="1" x14ac:dyDescent="0.15">
      <c r="A9" s="70" t="s">
        <v>145</v>
      </c>
      <c r="B9" s="66"/>
      <c r="C9" s="66"/>
      <c r="D9" s="66"/>
      <c r="E9" s="66"/>
      <c r="F9" s="67">
        <v>3603712</v>
      </c>
      <c r="G9" s="68">
        <v>3603712</v>
      </c>
      <c r="H9" s="68">
        <v>0</v>
      </c>
      <c r="I9" s="68">
        <v>4532</v>
      </c>
      <c r="J9" s="68">
        <v>0</v>
      </c>
      <c r="K9" s="68">
        <v>3599180</v>
      </c>
      <c r="L9" s="68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8">
        <v>0</v>
      </c>
      <c r="Z9" s="68">
        <v>0</v>
      </c>
    </row>
    <row r="10" spans="1:31" ht="13.5" customHeight="1" x14ac:dyDescent="0.15">
      <c r="A10" s="66"/>
      <c r="B10" s="70" t="s">
        <v>146</v>
      </c>
      <c r="C10" s="66"/>
      <c r="D10" s="66"/>
      <c r="E10" s="66"/>
      <c r="F10" s="67">
        <v>3470703</v>
      </c>
      <c r="G10" s="68">
        <v>3470703</v>
      </c>
      <c r="H10" s="68">
        <v>0</v>
      </c>
      <c r="I10" s="68">
        <v>4364</v>
      </c>
      <c r="J10" s="68">
        <v>0</v>
      </c>
      <c r="K10" s="68">
        <v>3466339</v>
      </c>
      <c r="L10" s="68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X10" s="69">
        <v>0</v>
      </c>
      <c r="Y10" s="68">
        <v>0</v>
      </c>
      <c r="Z10" s="68">
        <v>0</v>
      </c>
    </row>
    <row r="11" spans="1:31" ht="13.5" customHeight="1" x14ac:dyDescent="0.15">
      <c r="A11" s="66"/>
      <c r="B11" s="66"/>
      <c r="C11" s="70" t="s">
        <v>147</v>
      </c>
      <c r="D11" s="66"/>
      <c r="E11" s="66"/>
      <c r="F11" s="67">
        <v>3470703</v>
      </c>
      <c r="G11" s="68">
        <v>3470703</v>
      </c>
      <c r="H11" s="68">
        <v>0</v>
      </c>
      <c r="I11" s="68">
        <v>4364</v>
      </c>
      <c r="J11" s="68">
        <v>0</v>
      </c>
      <c r="K11" s="68">
        <v>3466339</v>
      </c>
      <c r="L11" s="68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8">
        <v>0</v>
      </c>
      <c r="Z11" s="68">
        <v>0</v>
      </c>
    </row>
    <row r="12" spans="1:31" ht="13.5" customHeight="1" x14ac:dyDescent="0.15">
      <c r="A12" s="70" t="s">
        <v>145</v>
      </c>
      <c r="B12" s="70" t="s">
        <v>146</v>
      </c>
      <c r="C12" s="70" t="s">
        <v>147</v>
      </c>
      <c r="D12" s="70" t="s">
        <v>148</v>
      </c>
      <c r="E12" s="70" t="s">
        <v>149</v>
      </c>
      <c r="F12" s="67">
        <v>2666372</v>
      </c>
      <c r="G12" s="68">
        <v>2666372</v>
      </c>
      <c r="H12" s="68">
        <v>0</v>
      </c>
      <c r="I12" s="68">
        <v>3188</v>
      </c>
      <c r="J12" s="68">
        <v>0</v>
      </c>
      <c r="K12" s="68">
        <v>2663184</v>
      </c>
      <c r="L12" s="68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8">
        <v>0</v>
      </c>
      <c r="Z12" s="68">
        <v>0</v>
      </c>
    </row>
    <row r="13" spans="1:31" ht="13.5" customHeight="1" x14ac:dyDescent="0.15">
      <c r="A13" s="70" t="s">
        <v>145</v>
      </c>
      <c r="B13" s="70" t="s">
        <v>146</v>
      </c>
      <c r="C13" s="70" t="s">
        <v>147</v>
      </c>
      <c r="D13" s="70" t="s">
        <v>150</v>
      </c>
      <c r="E13" s="70" t="s">
        <v>149</v>
      </c>
      <c r="F13" s="67">
        <v>101730</v>
      </c>
      <c r="G13" s="68">
        <v>101730</v>
      </c>
      <c r="H13" s="68">
        <v>0</v>
      </c>
      <c r="I13" s="68">
        <v>168</v>
      </c>
      <c r="J13" s="68">
        <v>0</v>
      </c>
      <c r="K13" s="68">
        <v>101562</v>
      </c>
      <c r="L13" s="68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8">
        <v>0</v>
      </c>
      <c r="Z13" s="68">
        <v>0</v>
      </c>
    </row>
    <row r="14" spans="1:31" ht="13.5" customHeight="1" x14ac:dyDescent="0.15">
      <c r="A14" s="70" t="s">
        <v>145</v>
      </c>
      <c r="B14" s="70" t="s">
        <v>146</v>
      </c>
      <c r="C14" s="70" t="s">
        <v>147</v>
      </c>
      <c r="D14" s="70" t="s">
        <v>151</v>
      </c>
      <c r="E14" s="70" t="s">
        <v>149</v>
      </c>
      <c r="F14" s="67">
        <v>376324</v>
      </c>
      <c r="G14" s="68">
        <v>376324</v>
      </c>
      <c r="H14" s="68">
        <v>0</v>
      </c>
      <c r="I14" s="68">
        <v>588</v>
      </c>
      <c r="J14" s="68">
        <v>0</v>
      </c>
      <c r="K14" s="68">
        <v>375736</v>
      </c>
      <c r="L14" s="68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8">
        <v>0</v>
      </c>
      <c r="Z14" s="68">
        <v>0</v>
      </c>
    </row>
    <row r="15" spans="1:31" ht="13.5" customHeight="1" x14ac:dyDescent="0.15">
      <c r="A15" s="70" t="s">
        <v>145</v>
      </c>
      <c r="B15" s="70" t="s">
        <v>146</v>
      </c>
      <c r="C15" s="70" t="s">
        <v>147</v>
      </c>
      <c r="D15" s="70" t="s">
        <v>152</v>
      </c>
      <c r="E15" s="70" t="s">
        <v>149</v>
      </c>
      <c r="F15" s="67">
        <v>51844</v>
      </c>
      <c r="G15" s="68">
        <v>51844</v>
      </c>
      <c r="H15" s="68">
        <v>0</v>
      </c>
      <c r="I15" s="68">
        <v>84</v>
      </c>
      <c r="J15" s="68">
        <v>0</v>
      </c>
      <c r="K15" s="68">
        <v>51760</v>
      </c>
      <c r="L15" s="68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8">
        <v>0</v>
      </c>
      <c r="Z15" s="68">
        <v>0</v>
      </c>
    </row>
    <row r="16" spans="1:31" ht="13.5" customHeight="1" x14ac:dyDescent="0.15">
      <c r="A16" s="70" t="s">
        <v>145</v>
      </c>
      <c r="B16" s="70" t="s">
        <v>146</v>
      </c>
      <c r="C16" s="70" t="s">
        <v>147</v>
      </c>
      <c r="D16" s="70" t="s">
        <v>153</v>
      </c>
      <c r="E16" s="70" t="s">
        <v>149</v>
      </c>
      <c r="F16" s="67">
        <v>274434</v>
      </c>
      <c r="G16" s="68">
        <v>274434</v>
      </c>
      <c r="H16" s="68">
        <v>0</v>
      </c>
      <c r="I16" s="68">
        <v>336</v>
      </c>
      <c r="J16" s="68">
        <v>0</v>
      </c>
      <c r="K16" s="68">
        <v>274098</v>
      </c>
      <c r="L16" s="68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8">
        <v>0</v>
      </c>
      <c r="Z16" s="68">
        <v>0</v>
      </c>
    </row>
    <row r="17" spans="1:26" ht="13.5" customHeight="1" x14ac:dyDescent="0.15">
      <c r="A17" s="66"/>
      <c r="B17" s="70" t="s">
        <v>146</v>
      </c>
      <c r="C17" s="66"/>
      <c r="D17" s="66"/>
      <c r="E17" s="66"/>
      <c r="F17" s="67">
        <v>133009</v>
      </c>
      <c r="G17" s="68">
        <v>133009</v>
      </c>
      <c r="H17" s="68">
        <v>0</v>
      </c>
      <c r="I17" s="68">
        <v>168</v>
      </c>
      <c r="J17" s="68">
        <v>0</v>
      </c>
      <c r="K17" s="68">
        <v>132841</v>
      </c>
      <c r="L17" s="68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8">
        <v>0</v>
      </c>
      <c r="Z17" s="68">
        <v>0</v>
      </c>
    </row>
    <row r="18" spans="1:26" ht="13.5" customHeight="1" x14ac:dyDescent="0.15">
      <c r="A18" s="66"/>
      <c r="B18" s="66"/>
      <c r="C18" s="70" t="s">
        <v>154</v>
      </c>
      <c r="D18" s="66"/>
      <c r="E18" s="66"/>
      <c r="F18" s="67">
        <v>133009</v>
      </c>
      <c r="G18" s="68">
        <v>133009</v>
      </c>
      <c r="H18" s="68">
        <v>0</v>
      </c>
      <c r="I18" s="68">
        <v>168</v>
      </c>
      <c r="J18" s="68">
        <v>0</v>
      </c>
      <c r="K18" s="68">
        <v>132841</v>
      </c>
      <c r="L18" s="68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8">
        <v>0</v>
      </c>
      <c r="Z18" s="68">
        <v>0</v>
      </c>
    </row>
    <row r="19" spans="1:26" ht="13.5" customHeight="1" x14ac:dyDescent="0.15">
      <c r="A19" s="70" t="s">
        <v>145</v>
      </c>
      <c r="B19" s="70" t="s">
        <v>146</v>
      </c>
      <c r="C19" s="70" t="s">
        <v>154</v>
      </c>
      <c r="D19" s="70" t="s">
        <v>155</v>
      </c>
      <c r="E19" s="70" t="s">
        <v>156</v>
      </c>
      <c r="F19" s="67">
        <v>133009</v>
      </c>
      <c r="G19" s="68">
        <v>133009</v>
      </c>
      <c r="H19" s="68">
        <v>0</v>
      </c>
      <c r="I19" s="68">
        <v>168</v>
      </c>
      <c r="J19" s="68">
        <v>0</v>
      </c>
      <c r="K19" s="68">
        <v>132841</v>
      </c>
      <c r="L19" s="68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8">
        <v>0</v>
      </c>
      <c r="Z19" s="68">
        <v>0</v>
      </c>
    </row>
    <row r="20" spans="1:26" ht="13.5" customHeight="1" x14ac:dyDescent="0.15">
      <c r="A20" s="70" t="s">
        <v>157</v>
      </c>
      <c r="B20" s="66"/>
      <c r="C20" s="66"/>
      <c r="D20" s="66"/>
      <c r="E20" s="66"/>
      <c r="F20" s="67">
        <v>448578</v>
      </c>
      <c r="G20" s="68">
        <v>448578</v>
      </c>
      <c r="H20" s="68">
        <v>0</v>
      </c>
      <c r="I20" s="68">
        <v>0</v>
      </c>
      <c r="J20" s="68">
        <v>0</v>
      </c>
      <c r="K20" s="68">
        <v>448578</v>
      </c>
      <c r="L20" s="68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8">
        <v>0</v>
      </c>
      <c r="Z20" s="68">
        <v>0</v>
      </c>
    </row>
    <row r="21" spans="1:26" ht="13.5" customHeight="1" x14ac:dyDescent="0.15">
      <c r="A21" s="66"/>
      <c r="B21" s="70" t="s">
        <v>110</v>
      </c>
      <c r="C21" s="66"/>
      <c r="D21" s="66"/>
      <c r="E21" s="66"/>
      <c r="F21" s="67">
        <v>424866</v>
      </c>
      <c r="G21" s="68">
        <v>424866</v>
      </c>
      <c r="H21" s="68">
        <v>0</v>
      </c>
      <c r="I21" s="68">
        <v>0</v>
      </c>
      <c r="J21" s="68">
        <v>0</v>
      </c>
      <c r="K21" s="68">
        <v>424866</v>
      </c>
      <c r="L21" s="68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8">
        <v>0</v>
      </c>
      <c r="Z21" s="68">
        <v>0</v>
      </c>
    </row>
    <row r="22" spans="1:26" ht="13.5" customHeight="1" x14ac:dyDescent="0.15">
      <c r="A22" s="66"/>
      <c r="B22" s="66"/>
      <c r="C22" s="70" t="s">
        <v>147</v>
      </c>
      <c r="D22" s="66"/>
      <c r="E22" s="66"/>
      <c r="F22" s="67">
        <v>424866</v>
      </c>
      <c r="G22" s="68">
        <v>424866</v>
      </c>
      <c r="H22" s="68">
        <v>0</v>
      </c>
      <c r="I22" s="68">
        <v>0</v>
      </c>
      <c r="J22" s="68">
        <v>0</v>
      </c>
      <c r="K22" s="68">
        <v>424866</v>
      </c>
      <c r="L22" s="68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8">
        <v>0</v>
      </c>
      <c r="Z22" s="68">
        <v>0</v>
      </c>
    </row>
    <row r="23" spans="1:26" ht="13.5" customHeight="1" x14ac:dyDescent="0.15">
      <c r="A23" s="70" t="s">
        <v>157</v>
      </c>
      <c r="B23" s="70" t="s">
        <v>110</v>
      </c>
      <c r="C23" s="70" t="s">
        <v>147</v>
      </c>
      <c r="D23" s="70" t="s">
        <v>148</v>
      </c>
      <c r="E23" s="70" t="s">
        <v>158</v>
      </c>
      <c r="F23" s="67">
        <v>140000</v>
      </c>
      <c r="G23" s="68">
        <v>140000</v>
      </c>
      <c r="H23" s="68">
        <v>0</v>
      </c>
      <c r="I23" s="68">
        <v>0</v>
      </c>
      <c r="J23" s="68">
        <v>0</v>
      </c>
      <c r="K23" s="68">
        <v>140000</v>
      </c>
      <c r="L23" s="68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8">
        <v>0</v>
      </c>
      <c r="Z23" s="68">
        <v>0</v>
      </c>
    </row>
    <row r="24" spans="1:26" ht="13.5" customHeight="1" x14ac:dyDescent="0.15">
      <c r="A24" s="70" t="s">
        <v>157</v>
      </c>
      <c r="B24" s="70" t="s">
        <v>110</v>
      </c>
      <c r="C24" s="70" t="s">
        <v>147</v>
      </c>
      <c r="D24" s="70" t="s">
        <v>150</v>
      </c>
      <c r="E24" s="70" t="s">
        <v>158</v>
      </c>
      <c r="F24" s="67">
        <v>37200</v>
      </c>
      <c r="G24" s="68">
        <v>37200</v>
      </c>
      <c r="H24" s="68">
        <v>0</v>
      </c>
      <c r="I24" s="68">
        <v>0</v>
      </c>
      <c r="J24" s="68">
        <v>0</v>
      </c>
      <c r="K24" s="68">
        <v>37200</v>
      </c>
      <c r="L24" s="68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8">
        <v>0</v>
      </c>
      <c r="Z24" s="68">
        <v>0</v>
      </c>
    </row>
    <row r="25" spans="1:26" ht="13.5" customHeight="1" x14ac:dyDescent="0.15">
      <c r="A25" s="70" t="s">
        <v>157</v>
      </c>
      <c r="B25" s="70" t="s">
        <v>110</v>
      </c>
      <c r="C25" s="70" t="s">
        <v>147</v>
      </c>
      <c r="D25" s="70" t="s">
        <v>151</v>
      </c>
      <c r="E25" s="70" t="s">
        <v>158</v>
      </c>
      <c r="F25" s="67">
        <v>33600</v>
      </c>
      <c r="G25" s="68">
        <v>33600</v>
      </c>
      <c r="H25" s="68">
        <v>0</v>
      </c>
      <c r="I25" s="68">
        <v>0</v>
      </c>
      <c r="J25" s="68">
        <v>0</v>
      </c>
      <c r="K25" s="68">
        <v>33600</v>
      </c>
      <c r="L25" s="68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8">
        <v>0</v>
      </c>
      <c r="Z25" s="68">
        <v>0</v>
      </c>
    </row>
    <row r="26" spans="1:26" ht="13.5" customHeight="1" x14ac:dyDescent="0.15">
      <c r="A26" s="70" t="s">
        <v>157</v>
      </c>
      <c r="B26" s="70" t="s">
        <v>110</v>
      </c>
      <c r="C26" s="70" t="s">
        <v>147</v>
      </c>
      <c r="D26" s="70" t="s">
        <v>152</v>
      </c>
      <c r="E26" s="70" t="s">
        <v>158</v>
      </c>
      <c r="F26" s="67">
        <v>25786</v>
      </c>
      <c r="G26" s="68">
        <v>25786</v>
      </c>
      <c r="H26" s="68">
        <v>0</v>
      </c>
      <c r="I26" s="68">
        <v>0</v>
      </c>
      <c r="J26" s="68">
        <v>0</v>
      </c>
      <c r="K26" s="68">
        <v>25786</v>
      </c>
      <c r="L26" s="68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8">
        <v>0</v>
      </c>
      <c r="Z26" s="68">
        <v>0</v>
      </c>
    </row>
    <row r="27" spans="1:26" ht="13.5" customHeight="1" x14ac:dyDescent="0.15">
      <c r="A27" s="70" t="s">
        <v>157</v>
      </c>
      <c r="B27" s="70" t="s">
        <v>110</v>
      </c>
      <c r="C27" s="70" t="s">
        <v>147</v>
      </c>
      <c r="D27" s="70" t="s">
        <v>153</v>
      </c>
      <c r="E27" s="70" t="s">
        <v>158</v>
      </c>
      <c r="F27" s="67">
        <v>188280</v>
      </c>
      <c r="G27" s="68">
        <v>188280</v>
      </c>
      <c r="H27" s="68">
        <v>0</v>
      </c>
      <c r="I27" s="68">
        <v>0</v>
      </c>
      <c r="J27" s="68">
        <v>0</v>
      </c>
      <c r="K27" s="68">
        <v>188280</v>
      </c>
      <c r="L27" s="68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8">
        <v>0</v>
      </c>
      <c r="Z27" s="68">
        <v>0</v>
      </c>
    </row>
    <row r="28" spans="1:26" ht="13.5" customHeight="1" x14ac:dyDescent="0.15">
      <c r="A28" s="66"/>
      <c r="B28" s="70" t="s">
        <v>110</v>
      </c>
      <c r="C28" s="66"/>
      <c r="D28" s="66"/>
      <c r="E28" s="66"/>
      <c r="F28" s="67">
        <v>23712</v>
      </c>
      <c r="G28" s="68">
        <v>23712</v>
      </c>
      <c r="H28" s="68">
        <v>0</v>
      </c>
      <c r="I28" s="68">
        <v>0</v>
      </c>
      <c r="J28" s="68">
        <v>0</v>
      </c>
      <c r="K28" s="68">
        <v>23712</v>
      </c>
      <c r="L28" s="68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8">
        <v>0</v>
      </c>
      <c r="Z28" s="68">
        <v>0</v>
      </c>
    </row>
    <row r="29" spans="1:26" ht="13.5" customHeight="1" x14ac:dyDescent="0.15">
      <c r="A29" s="66"/>
      <c r="B29" s="66"/>
      <c r="C29" s="70" t="s">
        <v>154</v>
      </c>
      <c r="D29" s="66"/>
      <c r="E29" s="66"/>
      <c r="F29" s="67">
        <v>23712</v>
      </c>
      <c r="G29" s="68">
        <v>23712</v>
      </c>
      <c r="H29" s="68">
        <v>0</v>
      </c>
      <c r="I29" s="68">
        <v>0</v>
      </c>
      <c r="J29" s="68">
        <v>0</v>
      </c>
      <c r="K29" s="68">
        <v>23712</v>
      </c>
      <c r="L29" s="68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8">
        <v>0</v>
      </c>
      <c r="Z29" s="68">
        <v>0</v>
      </c>
    </row>
    <row r="30" spans="1:26" ht="13.5" customHeight="1" x14ac:dyDescent="0.15">
      <c r="A30" s="70" t="s">
        <v>157</v>
      </c>
      <c r="B30" s="70" t="s">
        <v>110</v>
      </c>
      <c r="C30" s="70" t="s">
        <v>154</v>
      </c>
      <c r="D30" s="70" t="s">
        <v>155</v>
      </c>
      <c r="E30" s="70" t="s">
        <v>159</v>
      </c>
      <c r="F30" s="67">
        <v>23712</v>
      </c>
      <c r="G30" s="68">
        <v>23712</v>
      </c>
      <c r="H30" s="68">
        <v>0</v>
      </c>
      <c r="I30" s="68">
        <v>0</v>
      </c>
      <c r="J30" s="68">
        <v>0</v>
      </c>
      <c r="K30" s="68">
        <v>23712</v>
      </c>
      <c r="L30" s="68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8">
        <v>0</v>
      </c>
      <c r="Z30" s="68">
        <v>0</v>
      </c>
    </row>
    <row r="31" spans="1:26" ht="13.5" customHeight="1" x14ac:dyDescent="0.15">
      <c r="A31" s="70" t="s">
        <v>160</v>
      </c>
      <c r="B31" s="66"/>
      <c r="C31" s="66"/>
      <c r="D31" s="66"/>
      <c r="E31" s="66"/>
      <c r="F31" s="67">
        <v>110292225</v>
      </c>
      <c r="G31" s="68">
        <v>16784452</v>
      </c>
      <c r="H31" s="68">
        <v>12620920</v>
      </c>
      <c r="I31" s="68">
        <v>3451800</v>
      </c>
      <c r="J31" s="68">
        <v>0</v>
      </c>
      <c r="K31" s="68">
        <v>18732</v>
      </c>
      <c r="L31" s="68">
        <v>93507773</v>
      </c>
      <c r="M31" s="69">
        <v>266400</v>
      </c>
      <c r="N31" s="69">
        <v>92433473</v>
      </c>
      <c r="O31" s="69">
        <v>205400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39500</v>
      </c>
      <c r="V31" s="69">
        <v>563000</v>
      </c>
      <c r="W31" s="69">
        <v>0</v>
      </c>
      <c r="X31" s="69">
        <v>0</v>
      </c>
      <c r="Y31" s="68">
        <v>0</v>
      </c>
      <c r="Z31" s="68">
        <v>0</v>
      </c>
    </row>
    <row r="32" spans="1:26" ht="13.5" customHeight="1" x14ac:dyDescent="0.15">
      <c r="A32" s="66"/>
      <c r="B32" s="70" t="s">
        <v>147</v>
      </c>
      <c r="C32" s="66"/>
      <c r="D32" s="66"/>
      <c r="E32" s="66"/>
      <c r="F32" s="67">
        <v>11991056</v>
      </c>
      <c r="G32" s="68">
        <v>11991056</v>
      </c>
      <c r="H32" s="68">
        <v>8904324</v>
      </c>
      <c r="I32" s="68">
        <v>2546000</v>
      </c>
      <c r="J32" s="68">
        <v>0</v>
      </c>
      <c r="K32" s="68">
        <v>18732</v>
      </c>
      <c r="L32" s="68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8">
        <v>0</v>
      </c>
      <c r="Z32" s="68">
        <v>0</v>
      </c>
    </row>
    <row r="33" spans="1:26" ht="13.5" customHeight="1" x14ac:dyDescent="0.15">
      <c r="A33" s="66"/>
      <c r="B33" s="66"/>
      <c r="C33" s="70" t="s">
        <v>147</v>
      </c>
      <c r="D33" s="66"/>
      <c r="E33" s="66"/>
      <c r="F33" s="67">
        <v>11991056</v>
      </c>
      <c r="G33" s="68">
        <v>11991056</v>
      </c>
      <c r="H33" s="68">
        <v>8904324</v>
      </c>
      <c r="I33" s="68">
        <v>2546000</v>
      </c>
      <c r="J33" s="68">
        <v>0</v>
      </c>
      <c r="K33" s="68">
        <v>18732</v>
      </c>
      <c r="L33" s="68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8">
        <v>0</v>
      </c>
      <c r="Z33" s="68">
        <v>0</v>
      </c>
    </row>
    <row r="34" spans="1:26" ht="13.5" customHeight="1" x14ac:dyDescent="0.15">
      <c r="A34" s="70" t="s">
        <v>160</v>
      </c>
      <c r="B34" s="70" t="s">
        <v>147</v>
      </c>
      <c r="C34" s="70" t="s">
        <v>147</v>
      </c>
      <c r="D34" s="70" t="s">
        <v>148</v>
      </c>
      <c r="E34" s="70" t="s">
        <v>161</v>
      </c>
      <c r="F34" s="67">
        <v>3895832</v>
      </c>
      <c r="G34" s="68">
        <v>3895832</v>
      </c>
      <c r="H34" s="68">
        <v>2921700</v>
      </c>
      <c r="I34" s="68">
        <v>746000</v>
      </c>
      <c r="J34" s="68">
        <v>0</v>
      </c>
      <c r="K34" s="68">
        <v>18732</v>
      </c>
      <c r="L34" s="68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8">
        <v>0</v>
      </c>
      <c r="Z34" s="68">
        <v>0</v>
      </c>
    </row>
    <row r="35" spans="1:26" ht="13.5" customHeight="1" x14ac:dyDescent="0.15">
      <c r="A35" s="70" t="s">
        <v>160</v>
      </c>
      <c r="B35" s="70" t="s">
        <v>147</v>
      </c>
      <c r="C35" s="70" t="s">
        <v>147</v>
      </c>
      <c r="D35" s="70" t="s">
        <v>153</v>
      </c>
      <c r="E35" s="70" t="s">
        <v>161</v>
      </c>
      <c r="F35" s="67">
        <v>7993244</v>
      </c>
      <c r="G35" s="68">
        <v>7993244</v>
      </c>
      <c r="H35" s="68">
        <v>5910644</v>
      </c>
      <c r="I35" s="68">
        <v>1776000</v>
      </c>
      <c r="J35" s="68">
        <v>0</v>
      </c>
      <c r="K35" s="68">
        <v>0</v>
      </c>
      <c r="L35" s="68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8">
        <v>0</v>
      </c>
      <c r="Z35" s="68">
        <v>0</v>
      </c>
    </row>
    <row r="36" spans="1:26" ht="13.5" customHeight="1" x14ac:dyDescent="0.15">
      <c r="A36" s="70" t="s">
        <v>160</v>
      </c>
      <c r="B36" s="70" t="s">
        <v>147</v>
      </c>
      <c r="C36" s="70" t="s">
        <v>147</v>
      </c>
      <c r="D36" s="70" t="s">
        <v>162</v>
      </c>
      <c r="E36" s="70" t="s">
        <v>161</v>
      </c>
      <c r="F36" s="67">
        <v>101980</v>
      </c>
      <c r="G36" s="68">
        <v>101980</v>
      </c>
      <c r="H36" s="68">
        <v>71980</v>
      </c>
      <c r="I36" s="68">
        <v>24000</v>
      </c>
      <c r="J36" s="68">
        <v>0</v>
      </c>
      <c r="K36" s="68">
        <v>0</v>
      </c>
      <c r="L36" s="68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8">
        <v>0</v>
      </c>
      <c r="Z36" s="68">
        <v>0</v>
      </c>
    </row>
    <row r="37" spans="1:26" ht="13.5" customHeight="1" x14ac:dyDescent="0.15">
      <c r="A37" s="66"/>
      <c r="B37" s="70" t="s">
        <v>147</v>
      </c>
      <c r="C37" s="66"/>
      <c r="D37" s="66"/>
      <c r="E37" s="66"/>
      <c r="F37" s="67">
        <v>795000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795000</v>
      </c>
      <c r="M37" s="69">
        <v>0</v>
      </c>
      <c r="N37" s="69">
        <v>795000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8">
        <v>0</v>
      </c>
      <c r="Z37" s="68">
        <v>0</v>
      </c>
    </row>
    <row r="38" spans="1:26" ht="13.5" customHeight="1" x14ac:dyDescent="0.15">
      <c r="A38" s="66"/>
      <c r="B38" s="66"/>
      <c r="C38" s="70" t="s">
        <v>154</v>
      </c>
      <c r="D38" s="66"/>
      <c r="E38" s="66"/>
      <c r="F38" s="67">
        <v>795000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795000</v>
      </c>
      <c r="M38" s="69">
        <v>0</v>
      </c>
      <c r="N38" s="69">
        <v>795000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8">
        <v>0</v>
      </c>
      <c r="Z38" s="68">
        <v>0</v>
      </c>
    </row>
    <row r="39" spans="1:26" ht="13.5" customHeight="1" x14ac:dyDescent="0.15">
      <c r="A39" s="70" t="s">
        <v>160</v>
      </c>
      <c r="B39" s="70" t="s">
        <v>147</v>
      </c>
      <c r="C39" s="70" t="s">
        <v>154</v>
      </c>
      <c r="D39" s="70" t="s">
        <v>148</v>
      </c>
      <c r="E39" s="70" t="s">
        <v>163</v>
      </c>
      <c r="F39" s="67">
        <v>795000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795000</v>
      </c>
      <c r="M39" s="69">
        <v>0</v>
      </c>
      <c r="N39" s="69">
        <v>795000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8">
        <v>0</v>
      </c>
      <c r="Z39" s="68">
        <v>0</v>
      </c>
    </row>
    <row r="40" spans="1:26" ht="13.5" customHeight="1" x14ac:dyDescent="0.15">
      <c r="A40" s="66"/>
      <c r="B40" s="70" t="s">
        <v>147</v>
      </c>
      <c r="C40" s="66"/>
      <c r="D40" s="66"/>
      <c r="E40" s="66"/>
      <c r="F40" s="67">
        <v>50030073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50030073</v>
      </c>
      <c r="M40" s="69">
        <v>266400</v>
      </c>
      <c r="N40" s="69">
        <v>48955773</v>
      </c>
      <c r="O40" s="69">
        <v>205400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39500</v>
      </c>
      <c r="V40" s="69">
        <v>563000</v>
      </c>
      <c r="W40" s="69">
        <v>0</v>
      </c>
      <c r="X40" s="69">
        <v>0</v>
      </c>
      <c r="Y40" s="68">
        <v>0</v>
      </c>
      <c r="Z40" s="68">
        <v>0</v>
      </c>
    </row>
    <row r="41" spans="1:26" ht="13.5" customHeight="1" x14ac:dyDescent="0.15">
      <c r="A41" s="66"/>
      <c r="B41" s="66"/>
      <c r="C41" s="70" t="s">
        <v>164</v>
      </c>
      <c r="D41" s="66"/>
      <c r="E41" s="66"/>
      <c r="F41" s="67">
        <v>50030073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50030073</v>
      </c>
      <c r="M41" s="69">
        <v>266400</v>
      </c>
      <c r="N41" s="69">
        <v>48955773</v>
      </c>
      <c r="O41" s="69">
        <v>205400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39500</v>
      </c>
      <c r="V41" s="69">
        <v>563000</v>
      </c>
      <c r="W41" s="69">
        <v>0</v>
      </c>
      <c r="X41" s="69">
        <v>0</v>
      </c>
      <c r="Y41" s="68">
        <v>0</v>
      </c>
      <c r="Z41" s="68">
        <v>0</v>
      </c>
    </row>
    <row r="42" spans="1:26" ht="13.5" customHeight="1" x14ac:dyDescent="0.15">
      <c r="A42" s="70" t="s">
        <v>160</v>
      </c>
      <c r="B42" s="70" t="s">
        <v>147</v>
      </c>
      <c r="C42" s="70" t="s">
        <v>164</v>
      </c>
      <c r="D42" s="70" t="s">
        <v>148</v>
      </c>
      <c r="E42" s="70" t="s">
        <v>165</v>
      </c>
      <c r="F42" s="67">
        <v>36716421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36716421</v>
      </c>
      <c r="M42" s="69">
        <v>266400</v>
      </c>
      <c r="N42" s="69">
        <v>35776621</v>
      </c>
      <c r="O42" s="69">
        <v>205400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>
        <v>468000</v>
      </c>
      <c r="W42" s="69">
        <v>0</v>
      </c>
      <c r="X42" s="69">
        <v>0</v>
      </c>
      <c r="Y42" s="68">
        <v>0</v>
      </c>
      <c r="Z42" s="68">
        <v>0</v>
      </c>
    </row>
    <row r="43" spans="1:26" ht="13.5" customHeight="1" x14ac:dyDescent="0.15">
      <c r="A43" s="70" t="s">
        <v>160</v>
      </c>
      <c r="B43" s="70" t="s">
        <v>147</v>
      </c>
      <c r="C43" s="70" t="s">
        <v>164</v>
      </c>
      <c r="D43" s="70" t="s">
        <v>150</v>
      </c>
      <c r="E43" s="70" t="s">
        <v>165</v>
      </c>
      <c r="F43" s="67">
        <v>12104681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12104681</v>
      </c>
      <c r="M43" s="69">
        <v>0</v>
      </c>
      <c r="N43" s="69">
        <v>12054681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69">
        <v>50000</v>
      </c>
      <c r="W43" s="69">
        <v>0</v>
      </c>
      <c r="X43" s="69">
        <v>0</v>
      </c>
      <c r="Y43" s="68">
        <v>0</v>
      </c>
      <c r="Z43" s="68">
        <v>0</v>
      </c>
    </row>
    <row r="44" spans="1:26" ht="13.5" customHeight="1" x14ac:dyDescent="0.15">
      <c r="A44" s="70" t="s">
        <v>160</v>
      </c>
      <c r="B44" s="70" t="s">
        <v>147</v>
      </c>
      <c r="C44" s="70" t="s">
        <v>164</v>
      </c>
      <c r="D44" s="70" t="s">
        <v>151</v>
      </c>
      <c r="E44" s="70" t="s">
        <v>165</v>
      </c>
      <c r="F44" s="67">
        <v>173071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173071</v>
      </c>
      <c r="M44" s="69">
        <v>0</v>
      </c>
      <c r="N44" s="69">
        <v>133571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39500</v>
      </c>
      <c r="V44" s="69">
        <v>0</v>
      </c>
      <c r="W44" s="69">
        <v>0</v>
      </c>
      <c r="X44" s="69">
        <v>0</v>
      </c>
      <c r="Y44" s="68">
        <v>0</v>
      </c>
      <c r="Z44" s="68">
        <v>0</v>
      </c>
    </row>
    <row r="45" spans="1:26" ht="13.5" customHeight="1" x14ac:dyDescent="0.15">
      <c r="A45" s="70" t="s">
        <v>160</v>
      </c>
      <c r="B45" s="70" t="s">
        <v>147</v>
      </c>
      <c r="C45" s="70" t="s">
        <v>164</v>
      </c>
      <c r="D45" s="70" t="s">
        <v>153</v>
      </c>
      <c r="E45" s="70" t="s">
        <v>165</v>
      </c>
      <c r="F45" s="67">
        <v>1035900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1035900</v>
      </c>
      <c r="M45" s="69">
        <v>0</v>
      </c>
      <c r="N45" s="69">
        <v>990900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45000</v>
      </c>
      <c r="W45" s="69">
        <v>0</v>
      </c>
      <c r="X45" s="69">
        <v>0</v>
      </c>
      <c r="Y45" s="68">
        <v>0</v>
      </c>
      <c r="Z45" s="68">
        <v>0</v>
      </c>
    </row>
    <row r="46" spans="1:26" ht="13.5" customHeight="1" x14ac:dyDescent="0.15">
      <c r="A46" s="66"/>
      <c r="B46" s="70" t="s">
        <v>147</v>
      </c>
      <c r="C46" s="66"/>
      <c r="D46" s="66"/>
      <c r="E46" s="66"/>
      <c r="F46" s="67">
        <v>12804</v>
      </c>
      <c r="G46" s="68">
        <v>12804</v>
      </c>
      <c r="H46" s="68">
        <v>12804</v>
      </c>
      <c r="I46" s="68">
        <v>0</v>
      </c>
      <c r="J46" s="68">
        <v>0</v>
      </c>
      <c r="K46" s="68">
        <v>0</v>
      </c>
      <c r="L46" s="68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69">
        <v>0</v>
      </c>
      <c r="Y46" s="68">
        <v>0</v>
      </c>
      <c r="Z46" s="68">
        <v>0</v>
      </c>
    </row>
    <row r="47" spans="1:26" ht="13.5" customHeight="1" x14ac:dyDescent="0.15">
      <c r="A47" s="66"/>
      <c r="B47" s="66"/>
      <c r="C47" s="70" t="s">
        <v>109</v>
      </c>
      <c r="D47" s="66"/>
      <c r="E47" s="66"/>
      <c r="F47" s="67">
        <v>12804</v>
      </c>
      <c r="G47" s="68">
        <v>12804</v>
      </c>
      <c r="H47" s="68">
        <v>12804</v>
      </c>
      <c r="I47" s="68">
        <v>0</v>
      </c>
      <c r="J47" s="68">
        <v>0</v>
      </c>
      <c r="K47" s="68">
        <v>0</v>
      </c>
      <c r="L47" s="68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68">
        <v>0</v>
      </c>
      <c r="Z47" s="68">
        <v>0</v>
      </c>
    </row>
    <row r="48" spans="1:26" ht="13.5" customHeight="1" x14ac:dyDescent="0.15">
      <c r="A48" s="70" t="s">
        <v>160</v>
      </c>
      <c r="B48" s="70" t="s">
        <v>147</v>
      </c>
      <c r="C48" s="70" t="s">
        <v>109</v>
      </c>
      <c r="D48" s="70" t="s">
        <v>166</v>
      </c>
      <c r="E48" s="70" t="s">
        <v>167</v>
      </c>
      <c r="F48" s="67">
        <v>12804</v>
      </c>
      <c r="G48" s="68">
        <v>12804</v>
      </c>
      <c r="H48" s="68">
        <v>12804</v>
      </c>
      <c r="I48" s="68">
        <v>0</v>
      </c>
      <c r="J48" s="68">
        <v>0</v>
      </c>
      <c r="K48" s="68">
        <v>0</v>
      </c>
      <c r="L48" s="68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69">
        <v>0</v>
      </c>
      <c r="W48" s="69">
        <v>0</v>
      </c>
      <c r="X48" s="69">
        <v>0</v>
      </c>
      <c r="Y48" s="68">
        <v>0</v>
      </c>
      <c r="Z48" s="68">
        <v>0</v>
      </c>
    </row>
    <row r="49" spans="1:26" ht="13.5" customHeight="1" x14ac:dyDescent="0.15">
      <c r="A49" s="66"/>
      <c r="B49" s="70" t="s">
        <v>147</v>
      </c>
      <c r="C49" s="66"/>
      <c r="D49" s="66"/>
      <c r="E49" s="66"/>
      <c r="F49" s="67">
        <v>2457464</v>
      </c>
      <c r="G49" s="68">
        <v>2457464</v>
      </c>
      <c r="H49" s="68">
        <v>1857464</v>
      </c>
      <c r="I49" s="68">
        <v>496800</v>
      </c>
      <c r="J49" s="68">
        <v>0</v>
      </c>
      <c r="K49" s="68">
        <v>0</v>
      </c>
      <c r="L49" s="68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8">
        <v>0</v>
      </c>
      <c r="Z49" s="68">
        <v>0</v>
      </c>
    </row>
    <row r="50" spans="1:26" ht="13.5" customHeight="1" x14ac:dyDescent="0.15">
      <c r="A50" s="66"/>
      <c r="B50" s="66"/>
      <c r="C50" s="70" t="s">
        <v>111</v>
      </c>
      <c r="D50" s="66"/>
      <c r="E50" s="66"/>
      <c r="F50" s="67">
        <v>2457464</v>
      </c>
      <c r="G50" s="68">
        <v>2457464</v>
      </c>
      <c r="H50" s="68">
        <v>1857464</v>
      </c>
      <c r="I50" s="68">
        <v>496800</v>
      </c>
      <c r="J50" s="68">
        <v>0</v>
      </c>
      <c r="K50" s="68">
        <v>0</v>
      </c>
      <c r="L50" s="68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8">
        <v>0</v>
      </c>
      <c r="Z50" s="68">
        <v>0</v>
      </c>
    </row>
    <row r="51" spans="1:26" ht="13.5" customHeight="1" x14ac:dyDescent="0.15">
      <c r="A51" s="70" t="s">
        <v>160</v>
      </c>
      <c r="B51" s="70" t="s">
        <v>147</v>
      </c>
      <c r="C51" s="70" t="s">
        <v>111</v>
      </c>
      <c r="D51" s="70" t="s">
        <v>150</v>
      </c>
      <c r="E51" s="70" t="s">
        <v>168</v>
      </c>
      <c r="F51" s="67">
        <v>1504424</v>
      </c>
      <c r="G51" s="68">
        <v>1504424</v>
      </c>
      <c r="H51" s="68">
        <v>1138424</v>
      </c>
      <c r="I51" s="68">
        <v>302400</v>
      </c>
      <c r="J51" s="68">
        <v>0</v>
      </c>
      <c r="K51" s="68">
        <v>0</v>
      </c>
      <c r="L51" s="68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8">
        <v>0</v>
      </c>
      <c r="Z51" s="68">
        <v>0</v>
      </c>
    </row>
    <row r="52" spans="1:26" ht="13.5" customHeight="1" x14ac:dyDescent="0.15">
      <c r="A52" s="70" t="s">
        <v>160</v>
      </c>
      <c r="B52" s="70" t="s">
        <v>147</v>
      </c>
      <c r="C52" s="70" t="s">
        <v>111</v>
      </c>
      <c r="D52" s="70" t="s">
        <v>151</v>
      </c>
      <c r="E52" s="70" t="s">
        <v>168</v>
      </c>
      <c r="F52" s="67">
        <v>953040</v>
      </c>
      <c r="G52" s="68">
        <v>953040</v>
      </c>
      <c r="H52" s="68">
        <v>719040</v>
      </c>
      <c r="I52" s="68">
        <v>194400</v>
      </c>
      <c r="J52" s="68">
        <v>0</v>
      </c>
      <c r="K52" s="68">
        <v>0</v>
      </c>
      <c r="L52" s="68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8">
        <v>0</v>
      </c>
      <c r="Z52" s="68">
        <v>0</v>
      </c>
    </row>
    <row r="53" spans="1:26" ht="13.5" customHeight="1" x14ac:dyDescent="0.15">
      <c r="A53" s="66"/>
      <c r="B53" s="70" t="s">
        <v>147</v>
      </c>
      <c r="C53" s="66"/>
      <c r="D53" s="66"/>
      <c r="E53" s="66"/>
      <c r="F53" s="67">
        <v>2616128</v>
      </c>
      <c r="G53" s="68">
        <v>2323128</v>
      </c>
      <c r="H53" s="68">
        <v>1846328</v>
      </c>
      <c r="I53" s="68">
        <v>409000</v>
      </c>
      <c r="J53" s="68">
        <v>0</v>
      </c>
      <c r="K53" s="68">
        <v>0</v>
      </c>
      <c r="L53" s="68">
        <v>293000</v>
      </c>
      <c r="M53" s="69">
        <v>0</v>
      </c>
      <c r="N53" s="69">
        <v>293000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69">
        <v>0</v>
      </c>
      <c r="Y53" s="68">
        <v>0</v>
      </c>
      <c r="Z53" s="68">
        <v>0</v>
      </c>
    </row>
    <row r="54" spans="1:26" ht="13.5" customHeight="1" x14ac:dyDescent="0.15">
      <c r="A54" s="66"/>
      <c r="B54" s="66"/>
      <c r="C54" s="70" t="s">
        <v>169</v>
      </c>
      <c r="D54" s="66"/>
      <c r="E54" s="66"/>
      <c r="F54" s="67">
        <v>2616128</v>
      </c>
      <c r="G54" s="68">
        <v>2323128</v>
      </c>
      <c r="H54" s="68">
        <v>1846328</v>
      </c>
      <c r="I54" s="68">
        <v>409000</v>
      </c>
      <c r="J54" s="68">
        <v>0</v>
      </c>
      <c r="K54" s="68">
        <v>0</v>
      </c>
      <c r="L54" s="68">
        <v>293000</v>
      </c>
      <c r="M54" s="69">
        <v>0</v>
      </c>
      <c r="N54" s="69">
        <v>293000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69">
        <v>0</v>
      </c>
      <c r="Y54" s="68">
        <v>0</v>
      </c>
      <c r="Z54" s="68">
        <v>0</v>
      </c>
    </row>
    <row r="55" spans="1:26" ht="13.5" customHeight="1" x14ac:dyDescent="0.15">
      <c r="A55" s="70" t="s">
        <v>160</v>
      </c>
      <c r="B55" s="70" t="s">
        <v>147</v>
      </c>
      <c r="C55" s="70" t="s">
        <v>169</v>
      </c>
      <c r="D55" s="70" t="s">
        <v>148</v>
      </c>
      <c r="E55" s="70" t="s">
        <v>170</v>
      </c>
      <c r="F55" s="67">
        <v>293000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293000</v>
      </c>
      <c r="M55" s="69">
        <v>0</v>
      </c>
      <c r="N55" s="69">
        <v>293000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>
        <v>0</v>
      </c>
      <c r="W55" s="69">
        <v>0</v>
      </c>
      <c r="X55" s="69">
        <v>0</v>
      </c>
      <c r="Y55" s="68">
        <v>0</v>
      </c>
      <c r="Z55" s="68">
        <v>0</v>
      </c>
    </row>
    <row r="56" spans="1:26" ht="13.5" customHeight="1" x14ac:dyDescent="0.15">
      <c r="A56" s="70" t="s">
        <v>160</v>
      </c>
      <c r="B56" s="70" t="s">
        <v>147</v>
      </c>
      <c r="C56" s="70" t="s">
        <v>169</v>
      </c>
      <c r="D56" s="70" t="s">
        <v>155</v>
      </c>
      <c r="E56" s="70" t="s">
        <v>170</v>
      </c>
      <c r="F56" s="67">
        <v>700020</v>
      </c>
      <c r="G56" s="68">
        <v>700020</v>
      </c>
      <c r="H56" s="68">
        <v>627020</v>
      </c>
      <c r="I56" s="68">
        <v>73000</v>
      </c>
      <c r="J56" s="68">
        <v>0</v>
      </c>
      <c r="K56" s="68">
        <v>0</v>
      </c>
      <c r="L56" s="68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8">
        <v>0</v>
      </c>
      <c r="Z56" s="68">
        <v>0</v>
      </c>
    </row>
    <row r="57" spans="1:26" ht="13.5" customHeight="1" x14ac:dyDescent="0.15">
      <c r="A57" s="70" t="s">
        <v>160</v>
      </c>
      <c r="B57" s="70" t="s">
        <v>147</v>
      </c>
      <c r="C57" s="70" t="s">
        <v>169</v>
      </c>
      <c r="D57" s="70" t="s">
        <v>171</v>
      </c>
      <c r="E57" s="70" t="s">
        <v>170</v>
      </c>
      <c r="F57" s="67">
        <v>573020</v>
      </c>
      <c r="G57" s="68">
        <v>573020</v>
      </c>
      <c r="H57" s="68">
        <v>429020</v>
      </c>
      <c r="I57" s="68">
        <v>120000</v>
      </c>
      <c r="J57" s="68">
        <v>0</v>
      </c>
      <c r="K57" s="68">
        <v>0</v>
      </c>
      <c r="L57" s="68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69">
        <v>0</v>
      </c>
      <c r="Y57" s="68">
        <v>0</v>
      </c>
      <c r="Z57" s="68">
        <v>0</v>
      </c>
    </row>
    <row r="58" spans="1:26" ht="13.5" customHeight="1" x14ac:dyDescent="0.15">
      <c r="A58" s="70" t="s">
        <v>160</v>
      </c>
      <c r="B58" s="70" t="s">
        <v>147</v>
      </c>
      <c r="C58" s="70" t="s">
        <v>169</v>
      </c>
      <c r="D58" s="70" t="s">
        <v>152</v>
      </c>
      <c r="E58" s="70" t="s">
        <v>170</v>
      </c>
      <c r="F58" s="67">
        <v>1050088</v>
      </c>
      <c r="G58" s="68">
        <v>1050088</v>
      </c>
      <c r="H58" s="68">
        <v>790288</v>
      </c>
      <c r="I58" s="68">
        <v>216000</v>
      </c>
      <c r="J58" s="68">
        <v>0</v>
      </c>
      <c r="K58" s="68">
        <v>0</v>
      </c>
      <c r="L58" s="68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8">
        <v>0</v>
      </c>
      <c r="Z58" s="68">
        <v>0</v>
      </c>
    </row>
    <row r="59" spans="1:26" ht="13.5" customHeight="1" x14ac:dyDescent="0.15">
      <c r="A59" s="66"/>
      <c r="B59" s="70" t="s">
        <v>169</v>
      </c>
      <c r="C59" s="66"/>
      <c r="D59" s="66"/>
      <c r="E59" s="66"/>
      <c r="F59" s="67">
        <v>42389700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42389700</v>
      </c>
      <c r="M59" s="69">
        <v>0</v>
      </c>
      <c r="N59" s="69">
        <v>42389700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8">
        <v>0</v>
      </c>
      <c r="Z59" s="68">
        <v>0</v>
      </c>
    </row>
    <row r="60" spans="1:26" ht="13.5" customHeight="1" x14ac:dyDescent="0.15">
      <c r="A60" s="66"/>
      <c r="B60" s="66"/>
      <c r="C60" s="70" t="s">
        <v>147</v>
      </c>
      <c r="D60" s="66"/>
      <c r="E60" s="66"/>
      <c r="F60" s="67">
        <v>42389700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42389700</v>
      </c>
      <c r="M60" s="69">
        <v>0</v>
      </c>
      <c r="N60" s="69">
        <v>42389700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8">
        <v>0</v>
      </c>
      <c r="Z60" s="68">
        <v>0</v>
      </c>
    </row>
    <row r="61" spans="1:26" ht="13.5" customHeight="1" x14ac:dyDescent="0.15">
      <c r="A61" s="70" t="s">
        <v>160</v>
      </c>
      <c r="B61" s="70" t="s">
        <v>169</v>
      </c>
      <c r="C61" s="70" t="s">
        <v>147</v>
      </c>
      <c r="D61" s="70" t="s">
        <v>148</v>
      </c>
      <c r="E61" s="70" t="s">
        <v>172</v>
      </c>
      <c r="F61" s="67">
        <v>42389700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42389700</v>
      </c>
      <c r="M61" s="69">
        <v>0</v>
      </c>
      <c r="N61" s="69">
        <v>42389700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v>0</v>
      </c>
      <c r="V61" s="69">
        <v>0</v>
      </c>
      <c r="W61" s="69">
        <v>0</v>
      </c>
      <c r="X61" s="69">
        <v>0</v>
      </c>
      <c r="Y61" s="68">
        <v>0</v>
      </c>
      <c r="Z61" s="68">
        <v>0</v>
      </c>
    </row>
    <row r="62" spans="1:26" ht="13.5" customHeight="1" x14ac:dyDescent="0.15">
      <c r="A62" s="70" t="s">
        <v>173</v>
      </c>
      <c r="B62" s="66"/>
      <c r="C62" s="66"/>
      <c r="D62" s="66"/>
      <c r="E62" s="66"/>
      <c r="F62" s="67">
        <v>3284880</v>
      </c>
      <c r="G62" s="68">
        <v>3284880</v>
      </c>
      <c r="H62" s="68">
        <v>0</v>
      </c>
      <c r="I62" s="68">
        <v>0</v>
      </c>
      <c r="J62" s="68">
        <v>0</v>
      </c>
      <c r="K62" s="68">
        <v>3284880</v>
      </c>
      <c r="L62" s="68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0</v>
      </c>
      <c r="X62" s="69">
        <v>0</v>
      </c>
      <c r="Y62" s="68">
        <v>0</v>
      </c>
      <c r="Z62" s="68">
        <v>0</v>
      </c>
    </row>
    <row r="63" spans="1:26" ht="13.5" customHeight="1" x14ac:dyDescent="0.15">
      <c r="A63" s="66"/>
      <c r="B63" s="70" t="s">
        <v>154</v>
      </c>
      <c r="C63" s="66"/>
      <c r="D63" s="66"/>
      <c r="E63" s="66"/>
      <c r="F63" s="67">
        <v>1426560</v>
      </c>
      <c r="G63" s="68">
        <v>1426560</v>
      </c>
      <c r="H63" s="68">
        <v>0</v>
      </c>
      <c r="I63" s="68">
        <v>0</v>
      </c>
      <c r="J63" s="68">
        <v>0</v>
      </c>
      <c r="K63" s="68">
        <v>1426560</v>
      </c>
      <c r="L63" s="68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0</v>
      </c>
      <c r="X63" s="69">
        <v>0</v>
      </c>
      <c r="Y63" s="68">
        <v>0</v>
      </c>
      <c r="Z63" s="68">
        <v>0</v>
      </c>
    </row>
    <row r="64" spans="1:26" ht="13.5" customHeight="1" x14ac:dyDescent="0.15">
      <c r="A64" s="66"/>
      <c r="B64" s="66"/>
      <c r="C64" s="70" t="s">
        <v>147</v>
      </c>
      <c r="D64" s="66"/>
      <c r="E64" s="66"/>
      <c r="F64" s="67">
        <v>1426560</v>
      </c>
      <c r="G64" s="68">
        <v>1426560</v>
      </c>
      <c r="H64" s="68">
        <v>0</v>
      </c>
      <c r="I64" s="68">
        <v>0</v>
      </c>
      <c r="J64" s="68">
        <v>0</v>
      </c>
      <c r="K64" s="68">
        <v>1426560</v>
      </c>
      <c r="L64" s="68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8">
        <v>0</v>
      </c>
      <c r="Z64" s="68">
        <v>0</v>
      </c>
    </row>
    <row r="65" spans="1:26" ht="13.5" customHeight="1" x14ac:dyDescent="0.15">
      <c r="A65" s="70" t="s">
        <v>173</v>
      </c>
      <c r="B65" s="70" t="s">
        <v>154</v>
      </c>
      <c r="C65" s="70" t="s">
        <v>147</v>
      </c>
      <c r="D65" s="70" t="s">
        <v>148</v>
      </c>
      <c r="E65" s="70" t="s">
        <v>174</v>
      </c>
      <c r="F65" s="67">
        <v>388728</v>
      </c>
      <c r="G65" s="68">
        <v>388728</v>
      </c>
      <c r="H65" s="68">
        <v>0</v>
      </c>
      <c r="I65" s="68">
        <v>0</v>
      </c>
      <c r="J65" s="68">
        <v>0</v>
      </c>
      <c r="K65" s="68">
        <v>388728</v>
      </c>
      <c r="L65" s="68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8">
        <v>0</v>
      </c>
      <c r="Z65" s="68">
        <v>0</v>
      </c>
    </row>
    <row r="66" spans="1:26" ht="13.5" customHeight="1" x14ac:dyDescent="0.15">
      <c r="A66" s="70" t="s">
        <v>173</v>
      </c>
      <c r="B66" s="70" t="s">
        <v>154</v>
      </c>
      <c r="C66" s="70" t="s">
        <v>147</v>
      </c>
      <c r="D66" s="70" t="s">
        <v>150</v>
      </c>
      <c r="E66" s="70" t="s">
        <v>174</v>
      </c>
      <c r="F66" s="67">
        <v>131040</v>
      </c>
      <c r="G66" s="68">
        <v>131040</v>
      </c>
      <c r="H66" s="68">
        <v>0</v>
      </c>
      <c r="I66" s="68">
        <v>0</v>
      </c>
      <c r="J66" s="68">
        <v>0</v>
      </c>
      <c r="K66" s="68">
        <v>131040</v>
      </c>
      <c r="L66" s="68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8">
        <v>0</v>
      </c>
      <c r="Z66" s="68">
        <v>0</v>
      </c>
    </row>
    <row r="67" spans="1:26" ht="13.5" customHeight="1" x14ac:dyDescent="0.15">
      <c r="A67" s="70" t="s">
        <v>173</v>
      </c>
      <c r="B67" s="70" t="s">
        <v>154</v>
      </c>
      <c r="C67" s="70" t="s">
        <v>147</v>
      </c>
      <c r="D67" s="70" t="s">
        <v>155</v>
      </c>
      <c r="E67" s="70" t="s">
        <v>174</v>
      </c>
      <c r="F67" s="67">
        <v>54012</v>
      </c>
      <c r="G67" s="68">
        <v>54012</v>
      </c>
      <c r="H67" s="68">
        <v>0</v>
      </c>
      <c r="I67" s="68">
        <v>0</v>
      </c>
      <c r="J67" s="68">
        <v>0</v>
      </c>
      <c r="K67" s="68">
        <v>54012</v>
      </c>
      <c r="L67" s="68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0</v>
      </c>
      <c r="X67" s="69">
        <v>0</v>
      </c>
      <c r="Y67" s="68">
        <v>0</v>
      </c>
      <c r="Z67" s="68">
        <v>0</v>
      </c>
    </row>
    <row r="68" spans="1:26" ht="13.5" customHeight="1" x14ac:dyDescent="0.15">
      <c r="A68" s="70" t="s">
        <v>173</v>
      </c>
      <c r="B68" s="70" t="s">
        <v>154</v>
      </c>
      <c r="C68" s="70" t="s">
        <v>147</v>
      </c>
      <c r="D68" s="70" t="s">
        <v>151</v>
      </c>
      <c r="E68" s="70" t="s">
        <v>174</v>
      </c>
      <c r="F68" s="67">
        <v>82680</v>
      </c>
      <c r="G68" s="68">
        <v>82680</v>
      </c>
      <c r="H68" s="68">
        <v>0</v>
      </c>
      <c r="I68" s="68">
        <v>0</v>
      </c>
      <c r="J68" s="68">
        <v>0</v>
      </c>
      <c r="K68" s="68">
        <v>82680</v>
      </c>
      <c r="L68" s="68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8">
        <v>0</v>
      </c>
      <c r="Z68" s="68">
        <v>0</v>
      </c>
    </row>
    <row r="69" spans="1:26" ht="13.5" customHeight="1" x14ac:dyDescent="0.15">
      <c r="A69" s="70" t="s">
        <v>173</v>
      </c>
      <c r="B69" s="70" t="s">
        <v>154</v>
      </c>
      <c r="C69" s="70" t="s">
        <v>147</v>
      </c>
      <c r="D69" s="70" t="s">
        <v>152</v>
      </c>
      <c r="E69" s="70" t="s">
        <v>174</v>
      </c>
      <c r="F69" s="67">
        <v>90324</v>
      </c>
      <c r="G69" s="68">
        <v>90324</v>
      </c>
      <c r="H69" s="68">
        <v>0</v>
      </c>
      <c r="I69" s="68">
        <v>0</v>
      </c>
      <c r="J69" s="68">
        <v>0</v>
      </c>
      <c r="K69" s="68">
        <v>90324</v>
      </c>
      <c r="L69" s="68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8">
        <v>0</v>
      </c>
      <c r="Z69" s="68">
        <v>0</v>
      </c>
    </row>
    <row r="70" spans="1:26" ht="13.5" customHeight="1" x14ac:dyDescent="0.15">
      <c r="A70" s="70" t="s">
        <v>173</v>
      </c>
      <c r="B70" s="70" t="s">
        <v>154</v>
      </c>
      <c r="C70" s="70" t="s">
        <v>147</v>
      </c>
      <c r="D70" s="70" t="s">
        <v>153</v>
      </c>
      <c r="E70" s="70" t="s">
        <v>174</v>
      </c>
      <c r="F70" s="67">
        <v>679776</v>
      </c>
      <c r="G70" s="68">
        <v>679776</v>
      </c>
      <c r="H70" s="68">
        <v>0</v>
      </c>
      <c r="I70" s="68">
        <v>0</v>
      </c>
      <c r="J70" s="68">
        <v>0</v>
      </c>
      <c r="K70" s="68">
        <v>679776</v>
      </c>
      <c r="L70" s="68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8">
        <v>0</v>
      </c>
      <c r="Z70" s="68">
        <v>0</v>
      </c>
    </row>
    <row r="71" spans="1:26" ht="13.5" customHeight="1" x14ac:dyDescent="0.15">
      <c r="A71" s="66"/>
      <c r="B71" s="70" t="s">
        <v>175</v>
      </c>
      <c r="C71" s="66"/>
      <c r="D71" s="66"/>
      <c r="E71" s="66"/>
      <c r="F71" s="67">
        <v>1858320</v>
      </c>
      <c r="G71" s="68">
        <v>1858320</v>
      </c>
      <c r="H71" s="68">
        <v>0</v>
      </c>
      <c r="I71" s="68">
        <v>0</v>
      </c>
      <c r="J71" s="68">
        <v>0</v>
      </c>
      <c r="K71" s="68">
        <v>1858320</v>
      </c>
      <c r="L71" s="68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8">
        <v>0</v>
      </c>
      <c r="Z71" s="68">
        <v>0</v>
      </c>
    </row>
    <row r="72" spans="1:26" ht="13.5" customHeight="1" x14ac:dyDescent="0.15">
      <c r="A72" s="66"/>
      <c r="B72" s="66"/>
      <c r="C72" s="70" t="s">
        <v>169</v>
      </c>
      <c r="D72" s="66"/>
      <c r="E72" s="66"/>
      <c r="F72" s="67">
        <v>1858320</v>
      </c>
      <c r="G72" s="68">
        <v>1858320</v>
      </c>
      <c r="H72" s="68">
        <v>0</v>
      </c>
      <c r="I72" s="68">
        <v>0</v>
      </c>
      <c r="J72" s="68">
        <v>0</v>
      </c>
      <c r="K72" s="68">
        <v>1858320</v>
      </c>
      <c r="L72" s="68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69">
        <v>0</v>
      </c>
      <c r="W72" s="69">
        <v>0</v>
      </c>
      <c r="X72" s="69">
        <v>0</v>
      </c>
      <c r="Y72" s="68">
        <v>0</v>
      </c>
      <c r="Z72" s="68">
        <v>0</v>
      </c>
    </row>
    <row r="73" spans="1:26" ht="13.5" customHeight="1" x14ac:dyDescent="0.15">
      <c r="A73" s="70" t="s">
        <v>173</v>
      </c>
      <c r="B73" s="70" t="s">
        <v>175</v>
      </c>
      <c r="C73" s="70" t="s">
        <v>169</v>
      </c>
      <c r="D73" s="70" t="s">
        <v>148</v>
      </c>
      <c r="E73" s="70" t="s">
        <v>176</v>
      </c>
      <c r="F73" s="67">
        <v>599520</v>
      </c>
      <c r="G73" s="68">
        <v>599520</v>
      </c>
      <c r="H73" s="68">
        <v>0</v>
      </c>
      <c r="I73" s="68">
        <v>0</v>
      </c>
      <c r="J73" s="68">
        <v>0</v>
      </c>
      <c r="K73" s="68">
        <v>599520</v>
      </c>
      <c r="L73" s="68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9">
        <v>0</v>
      </c>
      <c r="V73" s="69">
        <v>0</v>
      </c>
      <c r="W73" s="69">
        <v>0</v>
      </c>
      <c r="X73" s="69">
        <v>0</v>
      </c>
      <c r="Y73" s="68">
        <v>0</v>
      </c>
      <c r="Z73" s="68">
        <v>0</v>
      </c>
    </row>
    <row r="74" spans="1:26" ht="13.5" customHeight="1" x14ac:dyDescent="0.15">
      <c r="A74" s="70" t="s">
        <v>173</v>
      </c>
      <c r="B74" s="70" t="s">
        <v>175</v>
      </c>
      <c r="C74" s="70" t="s">
        <v>169</v>
      </c>
      <c r="D74" s="70" t="s">
        <v>150</v>
      </c>
      <c r="E74" s="70" t="s">
        <v>176</v>
      </c>
      <c r="F74" s="67">
        <v>146640</v>
      </c>
      <c r="G74" s="68">
        <v>146640</v>
      </c>
      <c r="H74" s="68">
        <v>0</v>
      </c>
      <c r="I74" s="68">
        <v>0</v>
      </c>
      <c r="J74" s="68">
        <v>0</v>
      </c>
      <c r="K74" s="68">
        <v>146640</v>
      </c>
      <c r="L74" s="68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8">
        <v>0</v>
      </c>
      <c r="Z74" s="68">
        <v>0</v>
      </c>
    </row>
    <row r="75" spans="1:26" ht="13.5" customHeight="1" x14ac:dyDescent="0.15">
      <c r="A75" s="70" t="s">
        <v>173</v>
      </c>
      <c r="B75" s="70" t="s">
        <v>175</v>
      </c>
      <c r="C75" s="70" t="s">
        <v>169</v>
      </c>
      <c r="D75" s="70" t="s">
        <v>155</v>
      </c>
      <c r="E75" s="70" t="s">
        <v>176</v>
      </c>
      <c r="F75" s="67">
        <v>93600</v>
      </c>
      <c r="G75" s="68">
        <v>93600</v>
      </c>
      <c r="H75" s="68">
        <v>0</v>
      </c>
      <c r="I75" s="68">
        <v>0</v>
      </c>
      <c r="J75" s="68">
        <v>0</v>
      </c>
      <c r="K75" s="68">
        <v>93600</v>
      </c>
      <c r="L75" s="68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8">
        <v>0</v>
      </c>
      <c r="Z75" s="68">
        <v>0</v>
      </c>
    </row>
    <row r="76" spans="1:26" ht="13.5" customHeight="1" x14ac:dyDescent="0.15">
      <c r="A76" s="70" t="s">
        <v>173</v>
      </c>
      <c r="B76" s="70" t="s">
        <v>175</v>
      </c>
      <c r="C76" s="70" t="s">
        <v>169</v>
      </c>
      <c r="D76" s="70" t="s">
        <v>171</v>
      </c>
      <c r="E76" s="70" t="s">
        <v>176</v>
      </c>
      <c r="F76" s="67">
        <v>45360</v>
      </c>
      <c r="G76" s="68">
        <v>45360</v>
      </c>
      <c r="H76" s="68">
        <v>0</v>
      </c>
      <c r="I76" s="68">
        <v>0</v>
      </c>
      <c r="J76" s="68">
        <v>0</v>
      </c>
      <c r="K76" s="68">
        <v>45360</v>
      </c>
      <c r="L76" s="68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68">
        <v>0</v>
      </c>
      <c r="Z76" s="68">
        <v>0</v>
      </c>
    </row>
    <row r="77" spans="1:26" ht="13.5" customHeight="1" x14ac:dyDescent="0.15">
      <c r="A77" s="70" t="s">
        <v>173</v>
      </c>
      <c r="B77" s="70" t="s">
        <v>175</v>
      </c>
      <c r="C77" s="70" t="s">
        <v>169</v>
      </c>
      <c r="D77" s="70" t="s">
        <v>151</v>
      </c>
      <c r="E77" s="70" t="s">
        <v>176</v>
      </c>
      <c r="F77" s="67">
        <v>141120</v>
      </c>
      <c r="G77" s="68">
        <v>141120</v>
      </c>
      <c r="H77" s="68">
        <v>0</v>
      </c>
      <c r="I77" s="68">
        <v>0</v>
      </c>
      <c r="J77" s="68">
        <v>0</v>
      </c>
      <c r="K77" s="68">
        <v>141120</v>
      </c>
      <c r="L77" s="68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  <c r="U77" s="69">
        <v>0</v>
      </c>
      <c r="V77" s="69">
        <v>0</v>
      </c>
      <c r="W77" s="69">
        <v>0</v>
      </c>
      <c r="X77" s="69">
        <v>0</v>
      </c>
      <c r="Y77" s="68">
        <v>0</v>
      </c>
      <c r="Z77" s="68">
        <v>0</v>
      </c>
    </row>
    <row r="78" spans="1:26" ht="13.5" customHeight="1" x14ac:dyDescent="0.15">
      <c r="A78" s="70" t="s">
        <v>173</v>
      </c>
      <c r="B78" s="70" t="s">
        <v>175</v>
      </c>
      <c r="C78" s="70" t="s">
        <v>169</v>
      </c>
      <c r="D78" s="70" t="s">
        <v>152</v>
      </c>
      <c r="E78" s="70" t="s">
        <v>176</v>
      </c>
      <c r="F78" s="67">
        <v>99360</v>
      </c>
      <c r="G78" s="68">
        <v>99360</v>
      </c>
      <c r="H78" s="68">
        <v>0</v>
      </c>
      <c r="I78" s="68">
        <v>0</v>
      </c>
      <c r="J78" s="68">
        <v>0</v>
      </c>
      <c r="K78" s="68">
        <v>99360</v>
      </c>
      <c r="L78" s="68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69">
        <v>0</v>
      </c>
      <c r="Y78" s="68">
        <v>0</v>
      </c>
      <c r="Z78" s="68">
        <v>0</v>
      </c>
    </row>
    <row r="79" spans="1:26" ht="13.5" customHeight="1" x14ac:dyDescent="0.15">
      <c r="A79" s="70" t="s">
        <v>173</v>
      </c>
      <c r="B79" s="70" t="s">
        <v>175</v>
      </c>
      <c r="C79" s="70" t="s">
        <v>169</v>
      </c>
      <c r="D79" s="70" t="s">
        <v>153</v>
      </c>
      <c r="E79" s="70" t="s">
        <v>176</v>
      </c>
      <c r="F79" s="67">
        <v>723120</v>
      </c>
      <c r="G79" s="68">
        <v>723120</v>
      </c>
      <c r="H79" s="68">
        <v>0</v>
      </c>
      <c r="I79" s="68">
        <v>0</v>
      </c>
      <c r="J79" s="68">
        <v>0</v>
      </c>
      <c r="K79" s="68">
        <v>723120</v>
      </c>
      <c r="L79" s="68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69">
        <v>0</v>
      </c>
      <c r="U79" s="69">
        <v>0</v>
      </c>
      <c r="V79" s="69">
        <v>0</v>
      </c>
      <c r="W79" s="69">
        <v>0</v>
      </c>
      <c r="X79" s="69">
        <v>0</v>
      </c>
      <c r="Y79" s="68">
        <v>0</v>
      </c>
      <c r="Z79" s="68">
        <v>0</v>
      </c>
    </row>
    <row r="80" spans="1:26" ht="13.5" customHeight="1" x14ac:dyDescent="0.15">
      <c r="A80" s="70" t="s">
        <v>173</v>
      </c>
      <c r="B80" s="70" t="s">
        <v>175</v>
      </c>
      <c r="C80" s="70" t="s">
        <v>169</v>
      </c>
      <c r="D80" s="70" t="s">
        <v>162</v>
      </c>
      <c r="E80" s="70" t="s">
        <v>176</v>
      </c>
      <c r="F80" s="67">
        <v>9600</v>
      </c>
      <c r="G80" s="68">
        <v>9600</v>
      </c>
      <c r="H80" s="68">
        <v>0</v>
      </c>
      <c r="I80" s="68">
        <v>0</v>
      </c>
      <c r="J80" s="68">
        <v>0</v>
      </c>
      <c r="K80" s="68">
        <v>9600</v>
      </c>
      <c r="L80" s="68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  <c r="U80" s="69">
        <v>0</v>
      </c>
      <c r="V80" s="69">
        <v>0</v>
      </c>
      <c r="W80" s="69">
        <v>0</v>
      </c>
      <c r="X80" s="69">
        <v>0</v>
      </c>
      <c r="Y80" s="68">
        <v>0</v>
      </c>
      <c r="Z80" s="68">
        <v>0</v>
      </c>
    </row>
    <row r="81" spans="1:26" ht="13.5" customHeight="1" x14ac:dyDescent="0.15">
      <c r="A81" s="66"/>
      <c r="B81" s="66"/>
      <c r="C81" s="66"/>
      <c r="D81" s="66"/>
      <c r="E81" s="66"/>
      <c r="F81" s="71"/>
      <c r="G81" s="71"/>
      <c r="H81" s="71"/>
      <c r="I81" s="71"/>
      <c r="J81" s="71"/>
      <c r="K81" s="71"/>
      <c r="L81" s="71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71"/>
      <c r="Z81" s="71"/>
    </row>
    <row r="82" spans="1:26" ht="13.5" customHeight="1" x14ac:dyDescent="0.15">
      <c r="A82" s="66"/>
      <c r="B82" s="66"/>
      <c r="C82" s="66"/>
      <c r="D82" s="66"/>
      <c r="E82" s="66"/>
      <c r="F82" s="71"/>
      <c r="G82" s="71"/>
      <c r="H82" s="71"/>
      <c r="I82" s="71"/>
      <c r="J82" s="71"/>
      <c r="K82" s="71"/>
      <c r="L82" s="71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71"/>
      <c r="Z82" s="71"/>
    </row>
    <row r="83" spans="1:26" ht="13.5" customHeight="1" x14ac:dyDescent="0.15">
      <c r="A83" s="66"/>
      <c r="B83" s="66"/>
      <c r="C83" s="66"/>
      <c r="D83" s="66"/>
      <c r="E83" s="66"/>
      <c r="F83" s="71"/>
      <c r="G83" s="71"/>
      <c r="H83" s="71"/>
      <c r="I83" s="71"/>
      <c r="J83" s="71"/>
      <c r="K83" s="71"/>
      <c r="L83" s="71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71"/>
      <c r="Z83" s="71"/>
    </row>
    <row r="84" spans="1:26" ht="13.5" customHeight="1" x14ac:dyDescent="0.15">
      <c r="A84" s="66"/>
      <c r="B84" s="66"/>
      <c r="C84" s="66"/>
      <c r="D84" s="66"/>
      <c r="E84" s="66"/>
      <c r="F84" s="71"/>
      <c r="G84" s="71"/>
      <c r="H84" s="71"/>
      <c r="I84" s="71"/>
      <c r="J84" s="71"/>
      <c r="K84" s="71"/>
      <c r="L84" s="71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71"/>
      <c r="Z84" s="71"/>
    </row>
    <row r="85" spans="1:26" ht="13.5" customHeight="1" x14ac:dyDescent="0.15">
      <c r="A85" s="66"/>
      <c r="B85" s="66"/>
      <c r="C85" s="66"/>
      <c r="D85" s="66"/>
      <c r="E85" s="66"/>
      <c r="F85" s="71"/>
      <c r="G85" s="71"/>
      <c r="H85" s="71"/>
      <c r="I85" s="71"/>
      <c r="J85" s="71"/>
      <c r="K85" s="71"/>
      <c r="L85" s="71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71"/>
      <c r="Z85" s="71"/>
    </row>
    <row r="86" spans="1:26" ht="13.5" customHeight="1" x14ac:dyDescent="0.15">
      <c r="A86" s="66"/>
      <c r="B86" s="66"/>
      <c r="C86" s="66"/>
      <c r="D86" s="66"/>
      <c r="E86" s="66"/>
      <c r="F86" s="71"/>
      <c r="G86" s="71"/>
      <c r="H86" s="71"/>
      <c r="I86" s="71"/>
      <c r="J86" s="71"/>
      <c r="K86" s="71"/>
      <c r="L86" s="71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71"/>
      <c r="Z86" s="71"/>
    </row>
    <row r="87" spans="1:26" ht="13.5" customHeight="1" x14ac:dyDescent="0.15">
      <c r="A87" s="66"/>
      <c r="B87" s="66"/>
      <c r="C87" s="66"/>
      <c r="D87" s="66"/>
      <c r="E87" s="66"/>
      <c r="F87" s="71"/>
      <c r="G87" s="71"/>
      <c r="H87" s="71"/>
      <c r="I87" s="71"/>
      <c r="J87" s="71"/>
      <c r="K87" s="71"/>
      <c r="L87" s="71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71"/>
      <c r="Z87" s="71"/>
    </row>
  </sheetData>
  <mergeCells count="29">
    <mergeCell ref="G5:G6"/>
    <mergeCell ref="H5:H6"/>
    <mergeCell ref="I5:J5"/>
    <mergeCell ref="O5:O6"/>
    <mergeCell ref="X5:X6"/>
    <mergeCell ref="R5:R6"/>
    <mergeCell ref="S5:S6"/>
    <mergeCell ref="T5:T6"/>
    <mergeCell ref="U5:U6"/>
    <mergeCell ref="V5:V6"/>
    <mergeCell ref="W5:W6"/>
    <mergeCell ref="P5:P6"/>
    <mergeCell ref="Q5:Q6"/>
    <mergeCell ref="K5:K6"/>
    <mergeCell ref="L5:L6"/>
    <mergeCell ref="M5:M6"/>
    <mergeCell ref="N5:N6"/>
    <mergeCell ref="A2:AE2"/>
    <mergeCell ref="A4:C4"/>
    <mergeCell ref="D4:D6"/>
    <mergeCell ref="E4:E6"/>
    <mergeCell ref="F4:F6"/>
    <mergeCell ref="G4:K4"/>
    <mergeCell ref="L4:X4"/>
    <mergeCell ref="Y4:Y6"/>
    <mergeCell ref="Z4:Z6"/>
    <mergeCell ref="A5:A6"/>
    <mergeCell ref="B5:B6"/>
    <mergeCell ref="C5:C6"/>
  </mergeCells>
  <phoneticPr fontId="1" type="noConversion"/>
  <pageMargins left="0.74519622977772759" right="0.74519622977772759" top="0.78441708397655541" bottom="0.78441708397655541" header="0" footer="0"/>
  <pageSetup paperSize="9" orientation="portrait" errors="blank" r:id="rId1"/>
  <headerFooter alignWithMargins="0"/>
  <rowBreaks count="3" manualBreakCount="3">
    <brk id="27" max="16383" man="1"/>
    <brk id="47" max="16383" man="1"/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86"/>
  <sheetViews>
    <sheetView showZeros="0" zoomScaleNormal="100" workbookViewId="0">
      <selection activeCell="G100" sqref="G100"/>
    </sheetView>
  </sheetViews>
  <sheetFormatPr defaultRowHeight="14.25" customHeight="1" x14ac:dyDescent="0.15"/>
  <cols>
    <col min="1" max="3" width="3.7109375" customWidth="1"/>
    <col min="4" max="4" width="8.7109375" customWidth="1"/>
    <col min="5" max="5" width="25.85546875" customWidth="1"/>
    <col min="6" max="6" width="14.5703125" customWidth="1"/>
    <col min="7" max="7" width="13" customWidth="1"/>
    <col min="8" max="10" width="8.85546875" customWidth="1"/>
    <col min="11" max="13" width="8.85546875" hidden="1" customWidth="1"/>
    <col min="14" max="15" width="8.85546875" customWidth="1"/>
    <col min="16" max="16" width="12" customWidth="1"/>
    <col min="17" max="18" width="8.85546875" customWidth="1"/>
    <col min="19" max="20" width="8.85546875" hidden="1" customWidth="1"/>
    <col min="21" max="21" width="8.85546875" customWidth="1"/>
    <col min="22" max="22" width="8.85546875" hidden="1" customWidth="1"/>
    <col min="23" max="23" width="8.85546875" customWidth="1"/>
    <col min="24" max="26" width="8.85546875" hidden="1" customWidth="1"/>
    <col min="27" max="27" width="8.85546875" customWidth="1"/>
    <col min="28" max="28" width="8.85546875" hidden="1" customWidth="1"/>
    <col min="29" max="29" width="8.85546875" customWidth="1"/>
    <col min="30" max="30" width="8.85546875" hidden="1" customWidth="1"/>
    <col min="31" max="31" width="8.85546875" customWidth="1"/>
  </cols>
  <sheetData>
    <row r="1" spans="1:31" ht="16.5" customHeight="1" x14ac:dyDescent="0.15">
      <c r="A1" s="72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  <c r="N1" s="4" t="s">
        <v>0</v>
      </c>
      <c r="O1" s="4" t="s">
        <v>0</v>
      </c>
      <c r="P1" s="4" t="s">
        <v>0</v>
      </c>
      <c r="Q1" s="4" t="s">
        <v>0</v>
      </c>
      <c r="R1" s="4" t="s">
        <v>0</v>
      </c>
      <c r="S1" s="4" t="s">
        <v>0</v>
      </c>
      <c r="T1" s="4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4" t="s">
        <v>0</v>
      </c>
      <c r="AD1" s="4" t="s">
        <v>0</v>
      </c>
      <c r="AE1" s="4" t="s">
        <v>201</v>
      </c>
    </row>
    <row r="2" spans="1:31" ht="30" customHeight="1" x14ac:dyDescent="0.15">
      <c r="A2" s="114" t="s">
        <v>202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31" ht="13.5" customHeight="1" x14ac:dyDescent="0.15">
      <c r="A3" s="42" t="s">
        <v>0</v>
      </c>
      <c r="B3" s="42" t="s">
        <v>0</v>
      </c>
      <c r="C3" s="42" t="s">
        <v>0</v>
      </c>
      <c r="D3" s="42" t="s">
        <v>0</v>
      </c>
      <c r="E3" s="42" t="s">
        <v>0</v>
      </c>
      <c r="F3" s="42" t="s">
        <v>0</v>
      </c>
      <c r="G3" s="42" t="s">
        <v>0</v>
      </c>
      <c r="H3" s="42" t="s">
        <v>0</v>
      </c>
      <c r="I3" s="42" t="s">
        <v>0</v>
      </c>
      <c r="J3" s="42" t="s">
        <v>0</v>
      </c>
      <c r="K3" s="42" t="s">
        <v>0</v>
      </c>
      <c r="L3" s="42" t="s">
        <v>0</v>
      </c>
      <c r="M3" s="42" t="s">
        <v>0</v>
      </c>
      <c r="N3" s="42" t="s">
        <v>0</v>
      </c>
      <c r="O3" s="42" t="s">
        <v>0</v>
      </c>
      <c r="P3" s="42" t="s">
        <v>0</v>
      </c>
      <c r="Q3" s="42" t="s">
        <v>0</v>
      </c>
      <c r="R3" s="42" t="s">
        <v>0</v>
      </c>
      <c r="S3" s="42" t="s">
        <v>0</v>
      </c>
      <c r="T3" s="42" t="s">
        <v>0</v>
      </c>
      <c r="U3" s="42" t="s">
        <v>0</v>
      </c>
      <c r="V3" s="42" t="s">
        <v>0</v>
      </c>
      <c r="W3" s="42" t="s">
        <v>0</v>
      </c>
      <c r="X3" s="42" t="s">
        <v>0</v>
      </c>
      <c r="Y3" s="42" t="s">
        <v>0</v>
      </c>
      <c r="Z3" s="42" t="s">
        <v>0</v>
      </c>
      <c r="AA3" s="42" t="s">
        <v>0</v>
      </c>
      <c r="AB3" s="42" t="s">
        <v>0</v>
      </c>
      <c r="AC3" s="42" t="s">
        <v>0</v>
      </c>
      <c r="AD3" s="42" t="s">
        <v>0</v>
      </c>
      <c r="AE3" s="42" t="s">
        <v>4</v>
      </c>
    </row>
    <row r="4" spans="1:31" ht="13.5" customHeight="1" x14ac:dyDescent="0.15">
      <c r="A4" s="141" t="s">
        <v>203</v>
      </c>
      <c r="B4" s="140"/>
      <c r="C4" s="140"/>
      <c r="D4" s="141" t="s">
        <v>79</v>
      </c>
      <c r="E4" s="141" t="s">
        <v>138</v>
      </c>
      <c r="F4" s="141" t="s">
        <v>81</v>
      </c>
      <c r="G4" s="141" t="s">
        <v>183</v>
      </c>
      <c r="H4" s="140"/>
      <c r="I4" s="140"/>
      <c r="J4" s="140"/>
      <c r="K4" s="140"/>
      <c r="L4" s="140"/>
      <c r="M4" s="140"/>
      <c r="N4" s="140"/>
      <c r="O4" s="140"/>
      <c r="P4" s="141" t="s">
        <v>204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</row>
    <row r="5" spans="1:31" ht="39.75" customHeight="1" x14ac:dyDescent="0.15">
      <c r="A5" s="64" t="s">
        <v>140</v>
      </c>
      <c r="B5" s="64" t="s">
        <v>141</v>
      </c>
      <c r="C5" s="64" t="s">
        <v>142</v>
      </c>
      <c r="D5" s="140"/>
      <c r="E5" s="140"/>
      <c r="F5" s="140"/>
      <c r="G5" s="64" t="s">
        <v>178</v>
      </c>
      <c r="H5" s="65" t="s">
        <v>205</v>
      </c>
      <c r="I5" s="65" t="s">
        <v>206</v>
      </c>
      <c r="J5" s="65" t="s">
        <v>207</v>
      </c>
      <c r="K5" s="65" t="s">
        <v>208</v>
      </c>
      <c r="L5" s="65" t="s">
        <v>209</v>
      </c>
      <c r="M5" s="65" t="s">
        <v>210</v>
      </c>
      <c r="N5" s="65" t="s">
        <v>211</v>
      </c>
      <c r="O5" s="65" t="s">
        <v>212</v>
      </c>
      <c r="P5" s="64" t="s">
        <v>178</v>
      </c>
      <c r="Q5" s="65" t="s">
        <v>213</v>
      </c>
      <c r="R5" s="65" t="s">
        <v>214</v>
      </c>
      <c r="S5" s="65" t="s">
        <v>215</v>
      </c>
      <c r="T5" s="65" t="s">
        <v>216</v>
      </c>
      <c r="U5" s="65" t="s">
        <v>217</v>
      </c>
      <c r="V5" s="65" t="s">
        <v>218</v>
      </c>
      <c r="W5" s="65" t="s">
        <v>219</v>
      </c>
      <c r="X5" s="65" t="s">
        <v>220</v>
      </c>
      <c r="Y5" s="65" t="s">
        <v>221</v>
      </c>
      <c r="Z5" s="65" t="s">
        <v>222</v>
      </c>
      <c r="AA5" s="65" t="s">
        <v>223</v>
      </c>
      <c r="AB5" s="65" t="s">
        <v>224</v>
      </c>
      <c r="AC5" s="65" t="s">
        <v>225</v>
      </c>
      <c r="AD5" s="65" t="s">
        <v>226</v>
      </c>
      <c r="AE5" s="65" t="s">
        <v>227</v>
      </c>
    </row>
    <row r="6" spans="1:31" ht="13.5" customHeight="1" x14ac:dyDescent="0.15">
      <c r="A6" s="64" t="s">
        <v>99</v>
      </c>
      <c r="B6" s="64" t="s">
        <v>99</v>
      </c>
      <c r="C6" s="64" t="s">
        <v>99</v>
      </c>
      <c r="D6" s="64" t="s">
        <v>99</v>
      </c>
      <c r="E6" s="64" t="s">
        <v>99</v>
      </c>
      <c r="F6" s="64" t="s">
        <v>100</v>
      </c>
      <c r="G6" s="64" t="s">
        <v>101</v>
      </c>
      <c r="H6" s="64" t="s">
        <v>102</v>
      </c>
      <c r="I6" s="64" t="s">
        <v>103</v>
      </c>
      <c r="J6" s="64" t="s">
        <v>104</v>
      </c>
      <c r="K6" s="64" t="s">
        <v>105</v>
      </c>
      <c r="L6" s="64" t="s">
        <v>106</v>
      </c>
      <c r="M6" s="64" t="s">
        <v>107</v>
      </c>
      <c r="N6" s="64" t="s">
        <v>108</v>
      </c>
      <c r="O6" s="64" t="s">
        <v>109</v>
      </c>
      <c r="P6" s="64" t="s">
        <v>110</v>
      </c>
      <c r="Q6" s="64" t="s">
        <v>111</v>
      </c>
      <c r="R6" s="64" t="s">
        <v>112</v>
      </c>
      <c r="S6" s="64" t="s">
        <v>113</v>
      </c>
      <c r="T6" s="64" t="s">
        <v>114</v>
      </c>
      <c r="U6" s="64" t="s">
        <v>115</v>
      </c>
      <c r="V6" s="64" t="s">
        <v>116</v>
      </c>
      <c r="W6" s="64" t="s">
        <v>197</v>
      </c>
      <c r="X6" s="64" t="s">
        <v>198</v>
      </c>
      <c r="Y6" s="64" t="s">
        <v>199</v>
      </c>
      <c r="Z6" s="64" t="s">
        <v>200</v>
      </c>
      <c r="AA6" s="64" t="s">
        <v>228</v>
      </c>
      <c r="AB6" s="64" t="s">
        <v>229</v>
      </c>
      <c r="AC6" s="64" t="s">
        <v>230</v>
      </c>
      <c r="AD6" s="64" t="s">
        <v>231</v>
      </c>
      <c r="AE6" s="64" t="s">
        <v>232</v>
      </c>
    </row>
    <row r="7" spans="1:31" ht="13.5" customHeight="1" x14ac:dyDescent="0.15">
      <c r="A7" s="66"/>
      <c r="B7" s="66"/>
      <c r="C7" s="66"/>
      <c r="D7" s="66"/>
      <c r="E7" s="66"/>
      <c r="F7" s="67">
        <v>19972290</v>
      </c>
      <c r="G7" s="68">
        <v>12620920</v>
      </c>
      <c r="H7" s="69">
        <v>4127484</v>
      </c>
      <c r="I7" s="69">
        <v>7752480</v>
      </c>
      <c r="J7" s="69">
        <v>510000</v>
      </c>
      <c r="K7" s="69">
        <v>0</v>
      </c>
      <c r="L7" s="69">
        <v>0</v>
      </c>
      <c r="M7" s="69">
        <v>0</v>
      </c>
      <c r="N7" s="69">
        <v>150540</v>
      </c>
      <c r="O7" s="69">
        <v>80416</v>
      </c>
      <c r="P7" s="68">
        <v>7351370</v>
      </c>
      <c r="Q7" s="69">
        <v>215792</v>
      </c>
      <c r="R7" s="69">
        <v>3383387.2</v>
      </c>
      <c r="S7" s="69">
        <v>0</v>
      </c>
      <c r="T7" s="69">
        <v>0</v>
      </c>
      <c r="U7" s="69">
        <v>18732</v>
      </c>
      <c r="V7" s="69">
        <v>0</v>
      </c>
      <c r="W7" s="69">
        <v>448578</v>
      </c>
      <c r="X7" s="69">
        <v>0</v>
      </c>
      <c r="Y7" s="69">
        <v>0</v>
      </c>
      <c r="Z7" s="69">
        <v>0</v>
      </c>
      <c r="AA7" s="69">
        <v>1426560</v>
      </c>
      <c r="AB7" s="69">
        <v>0</v>
      </c>
      <c r="AC7" s="69">
        <v>1858320</v>
      </c>
      <c r="AD7" s="69">
        <v>0</v>
      </c>
      <c r="AE7" s="69">
        <v>0</v>
      </c>
    </row>
    <row r="8" spans="1:31" ht="13.5" customHeight="1" x14ac:dyDescent="0.15">
      <c r="A8" s="70" t="s">
        <v>145</v>
      </c>
      <c r="B8" s="66"/>
      <c r="C8" s="66"/>
      <c r="D8" s="66"/>
      <c r="E8" s="70" t="s">
        <v>233</v>
      </c>
      <c r="F8" s="67">
        <v>3599180</v>
      </c>
      <c r="G8" s="68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8">
        <v>3599180</v>
      </c>
      <c r="Q8" s="69">
        <v>215792</v>
      </c>
      <c r="R8" s="69">
        <v>3383387.2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</row>
    <row r="9" spans="1:31" ht="13.5" customHeight="1" x14ac:dyDescent="0.15">
      <c r="A9" s="66"/>
      <c r="B9" s="70" t="s">
        <v>146</v>
      </c>
      <c r="C9" s="66"/>
      <c r="D9" s="66"/>
      <c r="E9" s="70" t="s">
        <v>234</v>
      </c>
      <c r="F9" s="67">
        <v>3466339</v>
      </c>
      <c r="G9" s="68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8">
        <v>3466339</v>
      </c>
      <c r="Q9" s="69">
        <v>215792</v>
      </c>
      <c r="R9" s="69">
        <v>3250547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</row>
    <row r="10" spans="1:31" ht="13.5" customHeight="1" x14ac:dyDescent="0.15">
      <c r="A10" s="66"/>
      <c r="B10" s="66"/>
      <c r="C10" s="70" t="s">
        <v>147</v>
      </c>
      <c r="D10" s="66"/>
      <c r="E10" s="70" t="s">
        <v>235</v>
      </c>
      <c r="F10" s="67">
        <v>3466339</v>
      </c>
      <c r="G10" s="68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8">
        <v>3466339</v>
      </c>
      <c r="Q10" s="69">
        <v>215792</v>
      </c>
      <c r="R10" s="69">
        <v>3250547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0</v>
      </c>
      <c r="AE10" s="69">
        <v>0</v>
      </c>
    </row>
    <row r="11" spans="1:31" ht="13.5" customHeight="1" x14ac:dyDescent="0.15">
      <c r="A11" s="70" t="s">
        <v>145</v>
      </c>
      <c r="B11" s="70" t="s">
        <v>146</v>
      </c>
      <c r="C11" s="70" t="s">
        <v>147</v>
      </c>
      <c r="D11" s="70" t="s">
        <v>148</v>
      </c>
      <c r="E11" s="70" t="s">
        <v>236</v>
      </c>
      <c r="F11" s="67">
        <v>2663184</v>
      </c>
      <c r="G11" s="68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8">
        <v>2663184</v>
      </c>
      <c r="Q11" s="69">
        <v>215792</v>
      </c>
      <c r="R11" s="69">
        <v>2447391.36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</row>
    <row r="12" spans="1:31" ht="13.5" customHeight="1" x14ac:dyDescent="0.15">
      <c r="A12" s="70" t="s">
        <v>145</v>
      </c>
      <c r="B12" s="70" t="s">
        <v>146</v>
      </c>
      <c r="C12" s="70" t="s">
        <v>147</v>
      </c>
      <c r="D12" s="70" t="s">
        <v>150</v>
      </c>
      <c r="E12" s="70" t="s">
        <v>237</v>
      </c>
      <c r="F12" s="67">
        <v>101562</v>
      </c>
      <c r="G12" s="68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8">
        <v>101562</v>
      </c>
      <c r="Q12" s="69">
        <v>0</v>
      </c>
      <c r="R12" s="69">
        <v>101561.60000000001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</row>
    <row r="13" spans="1:31" ht="13.5" customHeight="1" x14ac:dyDescent="0.15">
      <c r="A13" s="70" t="s">
        <v>145</v>
      </c>
      <c r="B13" s="70" t="s">
        <v>146</v>
      </c>
      <c r="C13" s="70" t="s">
        <v>147</v>
      </c>
      <c r="D13" s="70" t="s">
        <v>151</v>
      </c>
      <c r="E13" s="70" t="s">
        <v>238</v>
      </c>
      <c r="F13" s="67">
        <v>375736</v>
      </c>
      <c r="G13" s="68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8">
        <v>375736</v>
      </c>
      <c r="Q13" s="69">
        <v>0</v>
      </c>
      <c r="R13" s="69">
        <v>375736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</row>
    <row r="14" spans="1:31" ht="13.5" customHeight="1" x14ac:dyDescent="0.15">
      <c r="A14" s="70" t="s">
        <v>145</v>
      </c>
      <c r="B14" s="70" t="s">
        <v>146</v>
      </c>
      <c r="C14" s="70" t="s">
        <v>147</v>
      </c>
      <c r="D14" s="70" t="s">
        <v>152</v>
      </c>
      <c r="E14" s="70" t="s">
        <v>239</v>
      </c>
      <c r="F14" s="67">
        <v>51760</v>
      </c>
      <c r="G14" s="68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8">
        <v>51760</v>
      </c>
      <c r="Q14" s="69">
        <v>0</v>
      </c>
      <c r="R14" s="69">
        <v>51760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</row>
    <row r="15" spans="1:31" ht="13.5" customHeight="1" x14ac:dyDescent="0.15">
      <c r="A15" s="70" t="s">
        <v>145</v>
      </c>
      <c r="B15" s="70" t="s">
        <v>146</v>
      </c>
      <c r="C15" s="70" t="s">
        <v>147</v>
      </c>
      <c r="D15" s="70" t="s">
        <v>153</v>
      </c>
      <c r="E15" s="70" t="s">
        <v>240</v>
      </c>
      <c r="F15" s="67">
        <v>274098</v>
      </c>
      <c r="G15" s="68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8">
        <v>274098</v>
      </c>
      <c r="Q15" s="69">
        <v>0</v>
      </c>
      <c r="R15" s="69">
        <v>274098.03999999998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</row>
    <row r="16" spans="1:31" ht="13.5" customHeight="1" x14ac:dyDescent="0.15">
      <c r="A16" s="66"/>
      <c r="B16" s="70" t="s">
        <v>146</v>
      </c>
      <c r="C16" s="66"/>
      <c r="D16" s="66"/>
      <c r="E16" s="70" t="s">
        <v>234</v>
      </c>
      <c r="F16" s="67">
        <v>132841</v>
      </c>
      <c r="G16" s="68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8">
        <v>132841</v>
      </c>
      <c r="Q16" s="69">
        <v>0</v>
      </c>
      <c r="R16" s="69">
        <v>132840.20000000001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</row>
    <row r="17" spans="1:31" ht="13.5" customHeight="1" x14ac:dyDescent="0.15">
      <c r="A17" s="66"/>
      <c r="B17" s="66"/>
      <c r="C17" s="70" t="s">
        <v>154</v>
      </c>
      <c r="D17" s="66"/>
      <c r="E17" s="70" t="s">
        <v>241</v>
      </c>
      <c r="F17" s="67">
        <v>132841</v>
      </c>
      <c r="G17" s="68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8">
        <v>132841</v>
      </c>
      <c r="Q17" s="69">
        <v>0</v>
      </c>
      <c r="R17" s="69">
        <v>132840.20000000001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</row>
    <row r="18" spans="1:31" ht="13.5" customHeight="1" x14ac:dyDescent="0.15">
      <c r="A18" s="70" t="s">
        <v>145</v>
      </c>
      <c r="B18" s="70" t="s">
        <v>146</v>
      </c>
      <c r="C18" s="70" t="s">
        <v>154</v>
      </c>
      <c r="D18" s="70" t="s">
        <v>155</v>
      </c>
      <c r="E18" s="70" t="s">
        <v>242</v>
      </c>
      <c r="F18" s="67">
        <v>132841</v>
      </c>
      <c r="G18" s="68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8">
        <v>132841</v>
      </c>
      <c r="Q18" s="69">
        <v>0</v>
      </c>
      <c r="R18" s="69">
        <v>132840.20000000001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</row>
    <row r="19" spans="1:31" ht="13.5" customHeight="1" x14ac:dyDescent="0.15">
      <c r="A19" s="70" t="s">
        <v>157</v>
      </c>
      <c r="B19" s="66"/>
      <c r="C19" s="66"/>
      <c r="D19" s="66"/>
      <c r="E19" s="70" t="s">
        <v>243</v>
      </c>
      <c r="F19" s="67">
        <v>448578</v>
      </c>
      <c r="G19" s="68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8">
        <v>448578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448578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</row>
    <row r="20" spans="1:31" ht="13.5" customHeight="1" x14ac:dyDescent="0.15">
      <c r="A20" s="66"/>
      <c r="B20" s="70" t="s">
        <v>110</v>
      </c>
      <c r="C20" s="66"/>
      <c r="D20" s="66"/>
      <c r="E20" s="70" t="s">
        <v>244</v>
      </c>
      <c r="F20" s="67">
        <v>424866</v>
      </c>
      <c r="G20" s="68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8">
        <v>424866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424866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</row>
    <row r="21" spans="1:31" ht="13.5" customHeight="1" x14ac:dyDescent="0.15">
      <c r="A21" s="66"/>
      <c r="B21" s="66"/>
      <c r="C21" s="70" t="s">
        <v>147</v>
      </c>
      <c r="D21" s="66"/>
      <c r="E21" s="70" t="s">
        <v>245</v>
      </c>
      <c r="F21" s="67">
        <v>424866</v>
      </c>
      <c r="G21" s="68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8">
        <v>424866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424866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</row>
    <row r="22" spans="1:31" ht="13.5" customHeight="1" x14ac:dyDescent="0.15">
      <c r="A22" s="70" t="s">
        <v>157</v>
      </c>
      <c r="B22" s="70" t="s">
        <v>110</v>
      </c>
      <c r="C22" s="70" t="s">
        <v>147</v>
      </c>
      <c r="D22" s="70" t="s">
        <v>148</v>
      </c>
      <c r="E22" s="70" t="s">
        <v>236</v>
      </c>
      <c r="F22" s="67">
        <v>140000</v>
      </c>
      <c r="G22" s="68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8">
        <v>140000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140000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</row>
    <row r="23" spans="1:31" ht="13.5" customHeight="1" x14ac:dyDescent="0.15">
      <c r="A23" s="70" t="s">
        <v>157</v>
      </c>
      <c r="B23" s="70" t="s">
        <v>110</v>
      </c>
      <c r="C23" s="70" t="s">
        <v>147</v>
      </c>
      <c r="D23" s="70" t="s">
        <v>150</v>
      </c>
      <c r="E23" s="70" t="s">
        <v>237</v>
      </c>
      <c r="F23" s="67">
        <v>37200</v>
      </c>
      <c r="G23" s="68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8">
        <v>37200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37200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</row>
    <row r="24" spans="1:31" ht="13.5" customHeight="1" x14ac:dyDescent="0.15">
      <c r="A24" s="70" t="s">
        <v>157</v>
      </c>
      <c r="B24" s="70" t="s">
        <v>110</v>
      </c>
      <c r="C24" s="70" t="s">
        <v>147</v>
      </c>
      <c r="D24" s="70" t="s">
        <v>151</v>
      </c>
      <c r="E24" s="70" t="s">
        <v>238</v>
      </c>
      <c r="F24" s="67">
        <v>33600</v>
      </c>
      <c r="G24" s="68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8">
        <v>33600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33600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</row>
    <row r="25" spans="1:31" ht="13.5" customHeight="1" x14ac:dyDescent="0.15">
      <c r="A25" s="70" t="s">
        <v>157</v>
      </c>
      <c r="B25" s="70" t="s">
        <v>110</v>
      </c>
      <c r="C25" s="70" t="s">
        <v>147</v>
      </c>
      <c r="D25" s="70" t="s">
        <v>152</v>
      </c>
      <c r="E25" s="70" t="s">
        <v>239</v>
      </c>
      <c r="F25" s="67">
        <v>25786</v>
      </c>
      <c r="G25" s="68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8">
        <v>25786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25786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</row>
    <row r="26" spans="1:31" ht="13.5" customHeight="1" x14ac:dyDescent="0.15">
      <c r="A26" s="70" t="s">
        <v>157</v>
      </c>
      <c r="B26" s="70" t="s">
        <v>110</v>
      </c>
      <c r="C26" s="70" t="s">
        <v>147</v>
      </c>
      <c r="D26" s="70" t="s">
        <v>153</v>
      </c>
      <c r="E26" s="70" t="s">
        <v>240</v>
      </c>
      <c r="F26" s="67">
        <v>188280</v>
      </c>
      <c r="G26" s="68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8">
        <v>188280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188280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</row>
    <row r="27" spans="1:31" ht="13.5" customHeight="1" x14ac:dyDescent="0.15">
      <c r="A27" s="66"/>
      <c r="B27" s="70" t="s">
        <v>110</v>
      </c>
      <c r="C27" s="66"/>
      <c r="D27" s="66"/>
      <c r="E27" s="70" t="s">
        <v>244</v>
      </c>
      <c r="F27" s="67">
        <v>23712</v>
      </c>
      <c r="G27" s="68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8">
        <v>23712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23712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</row>
    <row r="28" spans="1:31" ht="13.5" customHeight="1" x14ac:dyDescent="0.15">
      <c r="A28" s="66"/>
      <c r="B28" s="66"/>
      <c r="C28" s="70" t="s">
        <v>154</v>
      </c>
      <c r="D28" s="66"/>
      <c r="E28" s="70" t="s">
        <v>246</v>
      </c>
      <c r="F28" s="67">
        <v>23712</v>
      </c>
      <c r="G28" s="68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8">
        <v>23712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23712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</row>
    <row r="29" spans="1:31" ht="13.5" customHeight="1" x14ac:dyDescent="0.15">
      <c r="A29" s="70" t="s">
        <v>157</v>
      </c>
      <c r="B29" s="70" t="s">
        <v>110</v>
      </c>
      <c r="C29" s="70" t="s">
        <v>154</v>
      </c>
      <c r="D29" s="70" t="s">
        <v>155</v>
      </c>
      <c r="E29" s="70" t="s">
        <v>242</v>
      </c>
      <c r="F29" s="67">
        <v>23712</v>
      </c>
      <c r="G29" s="68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8">
        <v>23712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23712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</row>
    <row r="30" spans="1:31" ht="13.5" customHeight="1" x14ac:dyDescent="0.15">
      <c r="A30" s="70" t="s">
        <v>160</v>
      </c>
      <c r="B30" s="66"/>
      <c r="C30" s="66"/>
      <c r="D30" s="66"/>
      <c r="E30" s="70" t="s">
        <v>247</v>
      </c>
      <c r="F30" s="67">
        <v>12639652</v>
      </c>
      <c r="G30" s="68">
        <v>12620920</v>
      </c>
      <c r="H30" s="69">
        <v>4127484</v>
      </c>
      <c r="I30" s="69">
        <v>7752480</v>
      </c>
      <c r="J30" s="69">
        <v>510000</v>
      </c>
      <c r="K30" s="69">
        <v>0</v>
      </c>
      <c r="L30" s="69">
        <v>0</v>
      </c>
      <c r="M30" s="69">
        <v>0</v>
      </c>
      <c r="N30" s="69">
        <v>150540</v>
      </c>
      <c r="O30" s="69">
        <v>80416</v>
      </c>
      <c r="P30" s="68">
        <v>18732</v>
      </c>
      <c r="Q30" s="69">
        <v>0</v>
      </c>
      <c r="R30" s="69">
        <v>0</v>
      </c>
      <c r="S30" s="69">
        <v>0</v>
      </c>
      <c r="T30" s="69">
        <v>0</v>
      </c>
      <c r="U30" s="69">
        <v>18732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</row>
    <row r="31" spans="1:31" ht="13.5" customHeight="1" x14ac:dyDescent="0.15">
      <c r="A31" s="66"/>
      <c r="B31" s="70" t="s">
        <v>147</v>
      </c>
      <c r="C31" s="66"/>
      <c r="D31" s="66"/>
      <c r="E31" s="70" t="s">
        <v>248</v>
      </c>
      <c r="F31" s="67">
        <v>8923056</v>
      </c>
      <c r="G31" s="68">
        <v>8904324</v>
      </c>
      <c r="H31" s="69">
        <v>2923992</v>
      </c>
      <c r="I31" s="69">
        <v>5559120</v>
      </c>
      <c r="J31" s="69">
        <v>353600</v>
      </c>
      <c r="K31" s="69">
        <v>0</v>
      </c>
      <c r="L31" s="69">
        <v>0</v>
      </c>
      <c r="M31" s="69">
        <v>0</v>
      </c>
      <c r="N31" s="69">
        <v>0</v>
      </c>
      <c r="O31" s="69">
        <v>67612</v>
      </c>
      <c r="P31" s="68">
        <v>18732</v>
      </c>
      <c r="Q31" s="69">
        <v>0</v>
      </c>
      <c r="R31" s="69">
        <v>0</v>
      </c>
      <c r="S31" s="69">
        <v>0</v>
      </c>
      <c r="T31" s="69">
        <v>0</v>
      </c>
      <c r="U31" s="69">
        <v>18732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</row>
    <row r="32" spans="1:31" ht="13.5" customHeight="1" x14ac:dyDescent="0.15">
      <c r="A32" s="66"/>
      <c r="B32" s="66"/>
      <c r="C32" s="70" t="s">
        <v>147</v>
      </c>
      <c r="D32" s="66"/>
      <c r="E32" s="70" t="s">
        <v>249</v>
      </c>
      <c r="F32" s="67">
        <v>8923056</v>
      </c>
      <c r="G32" s="68">
        <v>8904324</v>
      </c>
      <c r="H32" s="69">
        <v>2923992</v>
      </c>
      <c r="I32" s="69">
        <v>5559120</v>
      </c>
      <c r="J32" s="69">
        <v>353600</v>
      </c>
      <c r="K32" s="69">
        <v>0</v>
      </c>
      <c r="L32" s="69">
        <v>0</v>
      </c>
      <c r="M32" s="69">
        <v>0</v>
      </c>
      <c r="N32" s="69">
        <v>0</v>
      </c>
      <c r="O32" s="69">
        <v>67612</v>
      </c>
      <c r="P32" s="68">
        <v>18732</v>
      </c>
      <c r="Q32" s="69">
        <v>0</v>
      </c>
      <c r="R32" s="69">
        <v>0</v>
      </c>
      <c r="S32" s="69">
        <v>0</v>
      </c>
      <c r="T32" s="69">
        <v>0</v>
      </c>
      <c r="U32" s="69">
        <v>18732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  <c r="AE32" s="69">
        <v>0</v>
      </c>
    </row>
    <row r="33" spans="1:31" ht="13.5" customHeight="1" x14ac:dyDescent="0.15">
      <c r="A33" s="70" t="s">
        <v>160</v>
      </c>
      <c r="B33" s="70" t="s">
        <v>147</v>
      </c>
      <c r="C33" s="70" t="s">
        <v>147</v>
      </c>
      <c r="D33" s="70" t="s">
        <v>148</v>
      </c>
      <c r="E33" s="70" t="s">
        <v>236</v>
      </c>
      <c r="F33" s="67">
        <v>2940432</v>
      </c>
      <c r="G33" s="68">
        <v>2921700</v>
      </c>
      <c r="H33" s="69">
        <v>1047048</v>
      </c>
      <c r="I33" s="69">
        <v>1708440</v>
      </c>
      <c r="J33" s="69">
        <v>98600</v>
      </c>
      <c r="K33" s="69">
        <v>0</v>
      </c>
      <c r="L33" s="69">
        <v>0</v>
      </c>
      <c r="M33" s="69">
        <v>0</v>
      </c>
      <c r="N33" s="69">
        <v>0</v>
      </c>
      <c r="O33" s="69">
        <v>67612</v>
      </c>
      <c r="P33" s="68">
        <v>18732</v>
      </c>
      <c r="Q33" s="69">
        <v>0</v>
      </c>
      <c r="R33" s="69">
        <v>0</v>
      </c>
      <c r="S33" s="69">
        <v>0</v>
      </c>
      <c r="T33" s="69">
        <v>0</v>
      </c>
      <c r="U33" s="69">
        <v>18732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</row>
    <row r="34" spans="1:31" ht="13.5" customHeight="1" x14ac:dyDescent="0.15">
      <c r="A34" s="70" t="s">
        <v>160</v>
      </c>
      <c r="B34" s="70" t="s">
        <v>147</v>
      </c>
      <c r="C34" s="70" t="s">
        <v>147</v>
      </c>
      <c r="D34" s="70" t="s">
        <v>153</v>
      </c>
      <c r="E34" s="70" t="s">
        <v>240</v>
      </c>
      <c r="F34" s="67">
        <v>5910644</v>
      </c>
      <c r="G34" s="68">
        <v>5910644</v>
      </c>
      <c r="H34" s="69">
        <v>1857804</v>
      </c>
      <c r="I34" s="69">
        <v>3801240</v>
      </c>
      <c r="J34" s="69">
        <v>251600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8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</row>
    <row r="35" spans="1:31" ht="13.5" customHeight="1" x14ac:dyDescent="0.15">
      <c r="A35" s="70" t="s">
        <v>160</v>
      </c>
      <c r="B35" s="70" t="s">
        <v>147</v>
      </c>
      <c r="C35" s="70" t="s">
        <v>147</v>
      </c>
      <c r="D35" s="70" t="s">
        <v>162</v>
      </c>
      <c r="E35" s="70" t="s">
        <v>250</v>
      </c>
      <c r="F35" s="67">
        <v>71980</v>
      </c>
      <c r="G35" s="68">
        <v>71980</v>
      </c>
      <c r="H35" s="69">
        <v>19140</v>
      </c>
      <c r="I35" s="69">
        <v>49440</v>
      </c>
      <c r="J35" s="69">
        <v>3400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8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</row>
    <row r="36" spans="1:31" ht="13.5" customHeight="1" x14ac:dyDescent="0.15">
      <c r="A36" s="66"/>
      <c r="B36" s="70" t="s">
        <v>147</v>
      </c>
      <c r="C36" s="66"/>
      <c r="D36" s="66"/>
      <c r="E36" s="70" t="s">
        <v>248</v>
      </c>
      <c r="F36" s="67">
        <v>0</v>
      </c>
      <c r="G36" s="68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8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0</v>
      </c>
      <c r="AE36" s="69">
        <v>0</v>
      </c>
    </row>
    <row r="37" spans="1:31" ht="13.5" customHeight="1" x14ac:dyDescent="0.15">
      <c r="A37" s="66"/>
      <c r="B37" s="66"/>
      <c r="C37" s="70" t="s">
        <v>154</v>
      </c>
      <c r="D37" s="66"/>
      <c r="E37" s="70" t="s">
        <v>251</v>
      </c>
      <c r="F37" s="67">
        <v>0</v>
      </c>
      <c r="G37" s="68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8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0</v>
      </c>
      <c r="AE37" s="69">
        <v>0</v>
      </c>
    </row>
    <row r="38" spans="1:31" ht="13.5" customHeight="1" x14ac:dyDescent="0.15">
      <c r="A38" s="70" t="s">
        <v>160</v>
      </c>
      <c r="B38" s="70" t="s">
        <v>147</v>
      </c>
      <c r="C38" s="70" t="s">
        <v>154</v>
      </c>
      <c r="D38" s="70" t="s">
        <v>148</v>
      </c>
      <c r="E38" s="70" t="s">
        <v>236</v>
      </c>
      <c r="F38" s="67">
        <v>0</v>
      </c>
      <c r="G38" s="68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8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69">
        <v>0</v>
      </c>
    </row>
    <row r="39" spans="1:31" ht="13.5" customHeight="1" x14ac:dyDescent="0.15">
      <c r="A39" s="66"/>
      <c r="B39" s="70" t="s">
        <v>147</v>
      </c>
      <c r="C39" s="66"/>
      <c r="D39" s="66"/>
      <c r="E39" s="70" t="s">
        <v>248</v>
      </c>
      <c r="F39" s="67">
        <v>0</v>
      </c>
      <c r="G39" s="68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8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</row>
    <row r="40" spans="1:31" ht="13.5" customHeight="1" x14ac:dyDescent="0.15">
      <c r="A40" s="66"/>
      <c r="B40" s="66"/>
      <c r="C40" s="70" t="s">
        <v>164</v>
      </c>
      <c r="D40" s="66"/>
      <c r="E40" s="70" t="s">
        <v>252</v>
      </c>
      <c r="F40" s="67">
        <v>0</v>
      </c>
      <c r="G40" s="68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8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</row>
    <row r="41" spans="1:31" ht="13.5" customHeight="1" x14ac:dyDescent="0.15">
      <c r="A41" s="70" t="s">
        <v>160</v>
      </c>
      <c r="B41" s="70" t="s">
        <v>147</v>
      </c>
      <c r="C41" s="70" t="s">
        <v>164</v>
      </c>
      <c r="D41" s="70" t="s">
        <v>148</v>
      </c>
      <c r="E41" s="70" t="s">
        <v>236</v>
      </c>
      <c r="F41" s="67">
        <v>0</v>
      </c>
      <c r="G41" s="68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8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</row>
    <row r="42" spans="1:31" ht="13.5" customHeight="1" x14ac:dyDescent="0.15">
      <c r="A42" s="70" t="s">
        <v>160</v>
      </c>
      <c r="B42" s="70" t="s">
        <v>147</v>
      </c>
      <c r="C42" s="70" t="s">
        <v>164</v>
      </c>
      <c r="D42" s="70" t="s">
        <v>150</v>
      </c>
      <c r="E42" s="70" t="s">
        <v>237</v>
      </c>
      <c r="F42" s="67">
        <v>0</v>
      </c>
      <c r="G42" s="68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8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  <c r="AE42" s="69">
        <v>0</v>
      </c>
    </row>
    <row r="43" spans="1:31" ht="13.5" customHeight="1" x14ac:dyDescent="0.15">
      <c r="A43" s="70" t="s">
        <v>160</v>
      </c>
      <c r="B43" s="70" t="s">
        <v>147</v>
      </c>
      <c r="C43" s="70" t="s">
        <v>164</v>
      </c>
      <c r="D43" s="70" t="s">
        <v>151</v>
      </c>
      <c r="E43" s="70" t="s">
        <v>238</v>
      </c>
      <c r="F43" s="67">
        <v>0</v>
      </c>
      <c r="G43" s="68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8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69">
        <v>0</v>
      </c>
      <c r="W43" s="69">
        <v>0</v>
      </c>
      <c r="X43" s="69">
        <v>0</v>
      </c>
      <c r="Y43" s="69">
        <v>0</v>
      </c>
      <c r="Z43" s="69">
        <v>0</v>
      </c>
      <c r="AA43" s="69">
        <v>0</v>
      </c>
      <c r="AB43" s="69">
        <v>0</v>
      </c>
      <c r="AC43" s="69">
        <v>0</v>
      </c>
      <c r="AD43" s="69">
        <v>0</v>
      </c>
      <c r="AE43" s="69">
        <v>0</v>
      </c>
    </row>
    <row r="44" spans="1:31" ht="13.5" customHeight="1" x14ac:dyDescent="0.15">
      <c r="A44" s="70" t="s">
        <v>160</v>
      </c>
      <c r="B44" s="70" t="s">
        <v>147</v>
      </c>
      <c r="C44" s="70" t="s">
        <v>164</v>
      </c>
      <c r="D44" s="70" t="s">
        <v>153</v>
      </c>
      <c r="E44" s="70" t="s">
        <v>240</v>
      </c>
      <c r="F44" s="67">
        <v>0</v>
      </c>
      <c r="G44" s="68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8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0</v>
      </c>
    </row>
    <row r="45" spans="1:31" ht="13.5" customHeight="1" x14ac:dyDescent="0.15">
      <c r="A45" s="66"/>
      <c r="B45" s="70" t="s">
        <v>147</v>
      </c>
      <c r="C45" s="66"/>
      <c r="D45" s="66"/>
      <c r="E45" s="70" t="s">
        <v>248</v>
      </c>
      <c r="F45" s="67">
        <v>12804</v>
      </c>
      <c r="G45" s="68">
        <v>12804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12804</v>
      </c>
      <c r="P45" s="68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69">
        <v>0</v>
      </c>
    </row>
    <row r="46" spans="1:31" ht="13.5" customHeight="1" x14ac:dyDescent="0.15">
      <c r="A46" s="66"/>
      <c r="B46" s="66"/>
      <c r="C46" s="70" t="s">
        <v>109</v>
      </c>
      <c r="D46" s="66"/>
      <c r="E46" s="70" t="s">
        <v>253</v>
      </c>
      <c r="F46" s="67">
        <v>12804</v>
      </c>
      <c r="G46" s="68">
        <v>12804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12804</v>
      </c>
      <c r="P46" s="68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0</v>
      </c>
      <c r="AE46" s="69">
        <v>0</v>
      </c>
    </row>
    <row r="47" spans="1:31" ht="13.5" customHeight="1" x14ac:dyDescent="0.15">
      <c r="A47" s="70" t="s">
        <v>160</v>
      </c>
      <c r="B47" s="70" t="s">
        <v>147</v>
      </c>
      <c r="C47" s="70" t="s">
        <v>109</v>
      </c>
      <c r="D47" s="70" t="s">
        <v>166</v>
      </c>
      <c r="E47" s="70" t="s">
        <v>254</v>
      </c>
      <c r="F47" s="67">
        <v>12804</v>
      </c>
      <c r="G47" s="68">
        <v>12804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12804</v>
      </c>
      <c r="P47" s="68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</row>
    <row r="48" spans="1:31" ht="13.5" customHeight="1" x14ac:dyDescent="0.15">
      <c r="A48" s="66"/>
      <c r="B48" s="70" t="s">
        <v>147</v>
      </c>
      <c r="C48" s="66"/>
      <c r="D48" s="66"/>
      <c r="E48" s="70" t="s">
        <v>248</v>
      </c>
      <c r="F48" s="67">
        <v>1857464</v>
      </c>
      <c r="G48" s="68">
        <v>1857464</v>
      </c>
      <c r="H48" s="69">
        <v>591264</v>
      </c>
      <c r="I48" s="69">
        <v>1188000</v>
      </c>
      <c r="J48" s="69">
        <v>78200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8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69">
        <v>0</v>
      </c>
      <c r="W48" s="69">
        <v>0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0</v>
      </c>
      <c r="AD48" s="69">
        <v>0</v>
      </c>
      <c r="AE48" s="69">
        <v>0</v>
      </c>
    </row>
    <row r="49" spans="1:31" ht="13.5" customHeight="1" x14ac:dyDescent="0.15">
      <c r="A49" s="66"/>
      <c r="B49" s="66"/>
      <c r="C49" s="70" t="s">
        <v>111</v>
      </c>
      <c r="D49" s="66"/>
      <c r="E49" s="70" t="s">
        <v>255</v>
      </c>
      <c r="F49" s="67">
        <v>1857464</v>
      </c>
      <c r="G49" s="68">
        <v>1857464</v>
      </c>
      <c r="H49" s="69">
        <v>591264</v>
      </c>
      <c r="I49" s="69">
        <v>1188000</v>
      </c>
      <c r="J49" s="69">
        <v>78200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8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0</v>
      </c>
      <c r="AE49" s="69">
        <v>0</v>
      </c>
    </row>
    <row r="50" spans="1:31" ht="13.5" customHeight="1" x14ac:dyDescent="0.15">
      <c r="A50" s="70" t="s">
        <v>160</v>
      </c>
      <c r="B50" s="70" t="s">
        <v>147</v>
      </c>
      <c r="C50" s="70" t="s">
        <v>111</v>
      </c>
      <c r="D50" s="70" t="s">
        <v>150</v>
      </c>
      <c r="E50" s="70" t="s">
        <v>237</v>
      </c>
      <c r="F50" s="67">
        <v>1138424</v>
      </c>
      <c r="G50" s="68">
        <v>1138424</v>
      </c>
      <c r="H50" s="69">
        <v>375504</v>
      </c>
      <c r="I50" s="69">
        <v>715320</v>
      </c>
      <c r="J50" s="69">
        <v>47600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8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0</v>
      </c>
      <c r="AD50" s="69">
        <v>0</v>
      </c>
      <c r="AE50" s="69">
        <v>0</v>
      </c>
    </row>
    <row r="51" spans="1:31" ht="13.5" customHeight="1" x14ac:dyDescent="0.15">
      <c r="A51" s="70" t="s">
        <v>160</v>
      </c>
      <c r="B51" s="70" t="s">
        <v>147</v>
      </c>
      <c r="C51" s="70" t="s">
        <v>111</v>
      </c>
      <c r="D51" s="70" t="s">
        <v>151</v>
      </c>
      <c r="E51" s="70" t="s">
        <v>238</v>
      </c>
      <c r="F51" s="67">
        <v>719040</v>
      </c>
      <c r="G51" s="68">
        <v>719040</v>
      </c>
      <c r="H51" s="69">
        <v>215760</v>
      </c>
      <c r="I51" s="69">
        <v>472680</v>
      </c>
      <c r="J51" s="69">
        <v>30600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69">
        <v>0</v>
      </c>
      <c r="AE51" s="69">
        <v>0</v>
      </c>
    </row>
    <row r="52" spans="1:31" ht="13.5" customHeight="1" x14ac:dyDescent="0.15">
      <c r="A52" s="66"/>
      <c r="B52" s="70" t="s">
        <v>147</v>
      </c>
      <c r="C52" s="66"/>
      <c r="D52" s="66"/>
      <c r="E52" s="70" t="s">
        <v>248</v>
      </c>
      <c r="F52" s="67">
        <v>1846328</v>
      </c>
      <c r="G52" s="68">
        <v>1846328</v>
      </c>
      <c r="H52" s="69">
        <v>612228</v>
      </c>
      <c r="I52" s="69">
        <v>1005360</v>
      </c>
      <c r="J52" s="69">
        <v>78200</v>
      </c>
      <c r="K52" s="69">
        <v>0</v>
      </c>
      <c r="L52" s="69">
        <v>0</v>
      </c>
      <c r="M52" s="69">
        <v>0</v>
      </c>
      <c r="N52" s="69">
        <v>150540</v>
      </c>
      <c r="O52" s="69">
        <v>0</v>
      </c>
      <c r="P52" s="68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v>0</v>
      </c>
      <c r="AE52" s="69">
        <v>0</v>
      </c>
    </row>
    <row r="53" spans="1:31" ht="13.5" customHeight="1" x14ac:dyDescent="0.15">
      <c r="A53" s="66"/>
      <c r="B53" s="66"/>
      <c r="C53" s="70" t="s">
        <v>169</v>
      </c>
      <c r="D53" s="66"/>
      <c r="E53" s="70" t="s">
        <v>256</v>
      </c>
      <c r="F53" s="67">
        <v>1846328</v>
      </c>
      <c r="G53" s="68">
        <v>1846328</v>
      </c>
      <c r="H53" s="69">
        <v>612228</v>
      </c>
      <c r="I53" s="69">
        <v>1005360</v>
      </c>
      <c r="J53" s="69">
        <v>78200</v>
      </c>
      <c r="K53" s="69">
        <v>0</v>
      </c>
      <c r="L53" s="69">
        <v>0</v>
      </c>
      <c r="M53" s="69">
        <v>0</v>
      </c>
      <c r="N53" s="69">
        <v>150540</v>
      </c>
      <c r="O53" s="69">
        <v>0</v>
      </c>
      <c r="P53" s="68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</row>
    <row r="54" spans="1:31" ht="13.5" customHeight="1" x14ac:dyDescent="0.15">
      <c r="A54" s="70" t="s">
        <v>160</v>
      </c>
      <c r="B54" s="70" t="s">
        <v>147</v>
      </c>
      <c r="C54" s="70" t="s">
        <v>169</v>
      </c>
      <c r="D54" s="70" t="s">
        <v>148</v>
      </c>
      <c r="E54" s="70" t="s">
        <v>236</v>
      </c>
      <c r="F54" s="67">
        <v>0</v>
      </c>
      <c r="G54" s="68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8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69">
        <v>0</v>
      </c>
      <c r="AD54" s="69">
        <v>0</v>
      </c>
      <c r="AE54" s="69">
        <v>0</v>
      </c>
    </row>
    <row r="55" spans="1:31" ht="13.5" customHeight="1" x14ac:dyDescent="0.15">
      <c r="A55" s="70" t="s">
        <v>160</v>
      </c>
      <c r="B55" s="70" t="s">
        <v>147</v>
      </c>
      <c r="C55" s="70" t="s">
        <v>169</v>
      </c>
      <c r="D55" s="70" t="s">
        <v>155</v>
      </c>
      <c r="E55" s="70" t="s">
        <v>242</v>
      </c>
      <c r="F55" s="67">
        <v>627020</v>
      </c>
      <c r="G55" s="68">
        <v>627020</v>
      </c>
      <c r="H55" s="69">
        <v>205560</v>
      </c>
      <c r="I55" s="69">
        <v>243720</v>
      </c>
      <c r="J55" s="69">
        <v>27200</v>
      </c>
      <c r="K55" s="69">
        <v>0</v>
      </c>
      <c r="L55" s="69">
        <v>0</v>
      </c>
      <c r="M55" s="69">
        <v>0</v>
      </c>
      <c r="N55" s="69">
        <v>150540</v>
      </c>
      <c r="O55" s="69">
        <v>0</v>
      </c>
      <c r="P55" s="68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69">
        <v>0</v>
      </c>
      <c r="AE55" s="69">
        <v>0</v>
      </c>
    </row>
    <row r="56" spans="1:31" ht="13.5" customHeight="1" x14ac:dyDescent="0.15">
      <c r="A56" s="70" t="s">
        <v>160</v>
      </c>
      <c r="B56" s="70" t="s">
        <v>147</v>
      </c>
      <c r="C56" s="70" t="s">
        <v>169</v>
      </c>
      <c r="D56" s="70" t="s">
        <v>171</v>
      </c>
      <c r="E56" s="70" t="s">
        <v>257</v>
      </c>
      <c r="F56" s="67">
        <v>429020</v>
      </c>
      <c r="G56" s="68">
        <v>429020</v>
      </c>
      <c r="H56" s="69">
        <v>155460</v>
      </c>
      <c r="I56" s="69">
        <v>256560</v>
      </c>
      <c r="J56" s="69">
        <v>17000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8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9">
        <v>0</v>
      </c>
    </row>
    <row r="57" spans="1:31" ht="13.5" customHeight="1" x14ac:dyDescent="0.15">
      <c r="A57" s="70" t="s">
        <v>160</v>
      </c>
      <c r="B57" s="70" t="s">
        <v>147</v>
      </c>
      <c r="C57" s="70" t="s">
        <v>169</v>
      </c>
      <c r="D57" s="70" t="s">
        <v>152</v>
      </c>
      <c r="E57" s="70" t="s">
        <v>239</v>
      </c>
      <c r="F57" s="67">
        <v>790288</v>
      </c>
      <c r="G57" s="68">
        <v>790288</v>
      </c>
      <c r="H57" s="69">
        <v>251208</v>
      </c>
      <c r="I57" s="69">
        <v>505080</v>
      </c>
      <c r="J57" s="69">
        <v>34000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8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0</v>
      </c>
      <c r="AE57" s="69">
        <v>0</v>
      </c>
    </row>
    <row r="58" spans="1:31" ht="13.5" customHeight="1" x14ac:dyDescent="0.15">
      <c r="A58" s="66"/>
      <c r="B58" s="70" t="s">
        <v>169</v>
      </c>
      <c r="C58" s="66"/>
      <c r="D58" s="66"/>
      <c r="E58" s="70" t="s">
        <v>258</v>
      </c>
      <c r="F58" s="67">
        <v>0</v>
      </c>
      <c r="G58" s="68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8">
        <v>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0</v>
      </c>
      <c r="AE58" s="69">
        <v>0</v>
      </c>
    </row>
    <row r="59" spans="1:31" ht="13.5" customHeight="1" x14ac:dyDescent="0.15">
      <c r="A59" s="66"/>
      <c r="B59" s="66"/>
      <c r="C59" s="70" t="s">
        <v>147</v>
      </c>
      <c r="D59" s="66"/>
      <c r="E59" s="70" t="s">
        <v>259</v>
      </c>
      <c r="F59" s="67">
        <v>0</v>
      </c>
      <c r="G59" s="68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8">
        <v>0</v>
      </c>
      <c r="Q59" s="69">
        <v>0</v>
      </c>
      <c r="R59" s="69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0</v>
      </c>
      <c r="AD59" s="69">
        <v>0</v>
      </c>
      <c r="AE59" s="69">
        <v>0</v>
      </c>
    </row>
    <row r="60" spans="1:31" ht="13.5" customHeight="1" x14ac:dyDescent="0.15">
      <c r="A60" s="70" t="s">
        <v>160</v>
      </c>
      <c r="B60" s="70" t="s">
        <v>169</v>
      </c>
      <c r="C60" s="70" t="s">
        <v>147</v>
      </c>
      <c r="D60" s="70" t="s">
        <v>148</v>
      </c>
      <c r="E60" s="70" t="s">
        <v>236</v>
      </c>
      <c r="F60" s="67">
        <v>0</v>
      </c>
      <c r="G60" s="68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8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0</v>
      </c>
      <c r="AE60" s="69">
        <v>0</v>
      </c>
    </row>
    <row r="61" spans="1:31" ht="13.5" customHeight="1" x14ac:dyDescent="0.15">
      <c r="A61" s="70" t="s">
        <v>173</v>
      </c>
      <c r="B61" s="66"/>
      <c r="C61" s="66"/>
      <c r="D61" s="66"/>
      <c r="E61" s="70" t="s">
        <v>260</v>
      </c>
      <c r="F61" s="67">
        <v>3284880</v>
      </c>
      <c r="G61" s="68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8">
        <v>3284880</v>
      </c>
      <c r="Q61" s="69">
        <v>0</v>
      </c>
      <c r="R61" s="69">
        <v>0</v>
      </c>
      <c r="S61" s="69">
        <v>0</v>
      </c>
      <c r="T61" s="69">
        <v>0</v>
      </c>
      <c r="U61" s="69">
        <v>0</v>
      </c>
      <c r="V61" s="69">
        <v>0</v>
      </c>
      <c r="W61" s="69">
        <v>0</v>
      </c>
      <c r="X61" s="69">
        <v>0</v>
      </c>
      <c r="Y61" s="69">
        <v>0</v>
      </c>
      <c r="Z61" s="69">
        <v>0</v>
      </c>
      <c r="AA61" s="69">
        <v>1426560</v>
      </c>
      <c r="AB61" s="69">
        <v>0</v>
      </c>
      <c r="AC61" s="69">
        <v>1858320</v>
      </c>
      <c r="AD61" s="69">
        <v>0</v>
      </c>
      <c r="AE61" s="69">
        <v>0</v>
      </c>
    </row>
    <row r="62" spans="1:31" ht="13.5" customHeight="1" x14ac:dyDescent="0.15">
      <c r="A62" s="66"/>
      <c r="B62" s="70" t="s">
        <v>154</v>
      </c>
      <c r="C62" s="66"/>
      <c r="D62" s="66"/>
      <c r="E62" s="70" t="s">
        <v>261</v>
      </c>
      <c r="F62" s="67">
        <v>1426560</v>
      </c>
      <c r="G62" s="68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8">
        <v>1426560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0</v>
      </c>
      <c r="X62" s="69">
        <v>0</v>
      </c>
      <c r="Y62" s="69">
        <v>0</v>
      </c>
      <c r="Z62" s="69">
        <v>0</v>
      </c>
      <c r="AA62" s="69">
        <v>1426560</v>
      </c>
      <c r="AB62" s="69">
        <v>0</v>
      </c>
      <c r="AC62" s="69">
        <v>0</v>
      </c>
      <c r="AD62" s="69">
        <v>0</v>
      </c>
      <c r="AE62" s="69">
        <v>0</v>
      </c>
    </row>
    <row r="63" spans="1:31" ht="13.5" customHeight="1" x14ac:dyDescent="0.15">
      <c r="A63" s="66"/>
      <c r="B63" s="66"/>
      <c r="C63" s="70" t="s">
        <v>147</v>
      </c>
      <c r="D63" s="66"/>
      <c r="E63" s="70" t="s">
        <v>262</v>
      </c>
      <c r="F63" s="67">
        <v>1426560</v>
      </c>
      <c r="G63" s="68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8">
        <v>1426560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0</v>
      </c>
      <c r="X63" s="69">
        <v>0</v>
      </c>
      <c r="Y63" s="69">
        <v>0</v>
      </c>
      <c r="Z63" s="69">
        <v>0</v>
      </c>
      <c r="AA63" s="69">
        <v>1426560</v>
      </c>
      <c r="AB63" s="69">
        <v>0</v>
      </c>
      <c r="AC63" s="69">
        <v>0</v>
      </c>
      <c r="AD63" s="69">
        <v>0</v>
      </c>
      <c r="AE63" s="69">
        <v>0</v>
      </c>
    </row>
    <row r="64" spans="1:31" ht="13.5" customHeight="1" x14ac:dyDescent="0.15">
      <c r="A64" s="70" t="s">
        <v>173</v>
      </c>
      <c r="B64" s="70" t="s">
        <v>154</v>
      </c>
      <c r="C64" s="70" t="s">
        <v>147</v>
      </c>
      <c r="D64" s="70" t="s">
        <v>148</v>
      </c>
      <c r="E64" s="70" t="s">
        <v>236</v>
      </c>
      <c r="F64" s="67">
        <v>388728</v>
      </c>
      <c r="G64" s="68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8">
        <v>388728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388728</v>
      </c>
      <c r="AB64" s="69">
        <v>0</v>
      </c>
      <c r="AC64" s="69">
        <v>0</v>
      </c>
      <c r="AD64" s="69">
        <v>0</v>
      </c>
      <c r="AE64" s="69">
        <v>0</v>
      </c>
    </row>
    <row r="65" spans="1:31" ht="13.5" customHeight="1" x14ac:dyDescent="0.15">
      <c r="A65" s="70" t="s">
        <v>173</v>
      </c>
      <c r="B65" s="70" t="s">
        <v>154</v>
      </c>
      <c r="C65" s="70" t="s">
        <v>147</v>
      </c>
      <c r="D65" s="70" t="s">
        <v>150</v>
      </c>
      <c r="E65" s="70" t="s">
        <v>237</v>
      </c>
      <c r="F65" s="67">
        <v>131040</v>
      </c>
      <c r="G65" s="68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8">
        <v>131040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131040</v>
      </c>
      <c r="AB65" s="69">
        <v>0</v>
      </c>
      <c r="AC65" s="69">
        <v>0</v>
      </c>
      <c r="AD65" s="69">
        <v>0</v>
      </c>
      <c r="AE65" s="69">
        <v>0</v>
      </c>
    </row>
    <row r="66" spans="1:31" ht="13.5" customHeight="1" x14ac:dyDescent="0.15">
      <c r="A66" s="70" t="s">
        <v>173</v>
      </c>
      <c r="B66" s="70" t="s">
        <v>154</v>
      </c>
      <c r="C66" s="70" t="s">
        <v>147</v>
      </c>
      <c r="D66" s="70" t="s">
        <v>155</v>
      </c>
      <c r="E66" s="70" t="s">
        <v>242</v>
      </c>
      <c r="F66" s="67">
        <v>54012</v>
      </c>
      <c r="G66" s="68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8">
        <v>54012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9">
        <v>0</v>
      </c>
      <c r="Z66" s="69">
        <v>0</v>
      </c>
      <c r="AA66" s="69">
        <v>54012</v>
      </c>
      <c r="AB66" s="69">
        <v>0</v>
      </c>
      <c r="AC66" s="69">
        <v>0</v>
      </c>
      <c r="AD66" s="69">
        <v>0</v>
      </c>
      <c r="AE66" s="69">
        <v>0</v>
      </c>
    </row>
    <row r="67" spans="1:31" ht="13.5" customHeight="1" x14ac:dyDescent="0.15">
      <c r="A67" s="70" t="s">
        <v>173</v>
      </c>
      <c r="B67" s="70" t="s">
        <v>154</v>
      </c>
      <c r="C67" s="70" t="s">
        <v>147</v>
      </c>
      <c r="D67" s="70" t="s">
        <v>151</v>
      </c>
      <c r="E67" s="70" t="s">
        <v>238</v>
      </c>
      <c r="F67" s="67">
        <v>82680</v>
      </c>
      <c r="G67" s="68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8">
        <v>82680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82680</v>
      </c>
      <c r="AB67" s="69">
        <v>0</v>
      </c>
      <c r="AC67" s="69">
        <v>0</v>
      </c>
      <c r="AD67" s="69">
        <v>0</v>
      </c>
      <c r="AE67" s="69">
        <v>0</v>
      </c>
    </row>
    <row r="68" spans="1:31" ht="13.5" customHeight="1" x14ac:dyDescent="0.15">
      <c r="A68" s="70" t="s">
        <v>173</v>
      </c>
      <c r="B68" s="70" t="s">
        <v>154</v>
      </c>
      <c r="C68" s="70" t="s">
        <v>147</v>
      </c>
      <c r="D68" s="70" t="s">
        <v>152</v>
      </c>
      <c r="E68" s="70" t="s">
        <v>239</v>
      </c>
      <c r="F68" s="67">
        <v>90324</v>
      </c>
      <c r="G68" s="68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8">
        <v>90324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0</v>
      </c>
      <c r="AA68" s="69">
        <v>90324</v>
      </c>
      <c r="AB68" s="69">
        <v>0</v>
      </c>
      <c r="AC68" s="69">
        <v>0</v>
      </c>
      <c r="AD68" s="69">
        <v>0</v>
      </c>
      <c r="AE68" s="69">
        <v>0</v>
      </c>
    </row>
    <row r="69" spans="1:31" ht="13.5" customHeight="1" x14ac:dyDescent="0.15">
      <c r="A69" s="70" t="s">
        <v>173</v>
      </c>
      <c r="B69" s="70" t="s">
        <v>154</v>
      </c>
      <c r="C69" s="70" t="s">
        <v>147</v>
      </c>
      <c r="D69" s="70" t="s">
        <v>153</v>
      </c>
      <c r="E69" s="70" t="s">
        <v>240</v>
      </c>
      <c r="F69" s="67">
        <v>679776</v>
      </c>
      <c r="G69" s="68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8">
        <v>679776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679776</v>
      </c>
      <c r="AB69" s="69">
        <v>0</v>
      </c>
      <c r="AC69" s="69">
        <v>0</v>
      </c>
      <c r="AD69" s="69">
        <v>0</v>
      </c>
      <c r="AE69" s="69">
        <v>0</v>
      </c>
    </row>
    <row r="70" spans="1:31" ht="13.5" customHeight="1" x14ac:dyDescent="0.15">
      <c r="A70" s="66"/>
      <c r="B70" s="70" t="s">
        <v>175</v>
      </c>
      <c r="C70" s="66"/>
      <c r="D70" s="66"/>
      <c r="E70" s="70" t="s">
        <v>263</v>
      </c>
      <c r="F70" s="67">
        <v>1858320</v>
      </c>
      <c r="G70" s="68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8">
        <v>1858320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1858320</v>
      </c>
      <c r="AD70" s="69">
        <v>0</v>
      </c>
      <c r="AE70" s="69">
        <v>0</v>
      </c>
    </row>
    <row r="71" spans="1:31" ht="13.5" customHeight="1" x14ac:dyDescent="0.15">
      <c r="A71" s="66"/>
      <c r="B71" s="66"/>
      <c r="C71" s="70" t="s">
        <v>169</v>
      </c>
      <c r="D71" s="66"/>
      <c r="E71" s="70" t="s">
        <v>264</v>
      </c>
      <c r="F71" s="67">
        <v>1858320</v>
      </c>
      <c r="G71" s="68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8">
        <v>1858320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1858320</v>
      </c>
      <c r="AD71" s="69">
        <v>0</v>
      </c>
      <c r="AE71" s="69">
        <v>0</v>
      </c>
    </row>
    <row r="72" spans="1:31" ht="13.5" customHeight="1" x14ac:dyDescent="0.15">
      <c r="A72" s="70" t="s">
        <v>173</v>
      </c>
      <c r="B72" s="70" t="s">
        <v>175</v>
      </c>
      <c r="C72" s="70" t="s">
        <v>169</v>
      </c>
      <c r="D72" s="70" t="s">
        <v>148</v>
      </c>
      <c r="E72" s="70" t="s">
        <v>236</v>
      </c>
      <c r="F72" s="67">
        <v>599520</v>
      </c>
      <c r="G72" s="68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8">
        <v>599520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69">
        <v>0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599520</v>
      </c>
      <c r="AD72" s="69">
        <v>0</v>
      </c>
      <c r="AE72" s="69">
        <v>0</v>
      </c>
    </row>
    <row r="73" spans="1:31" ht="13.5" customHeight="1" x14ac:dyDescent="0.15">
      <c r="A73" s="70" t="s">
        <v>173</v>
      </c>
      <c r="B73" s="70" t="s">
        <v>175</v>
      </c>
      <c r="C73" s="70" t="s">
        <v>169</v>
      </c>
      <c r="D73" s="70" t="s">
        <v>150</v>
      </c>
      <c r="E73" s="70" t="s">
        <v>237</v>
      </c>
      <c r="F73" s="67">
        <v>146640</v>
      </c>
      <c r="G73" s="68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8">
        <v>146640</v>
      </c>
      <c r="Q73" s="69">
        <v>0</v>
      </c>
      <c r="R73" s="69">
        <v>0</v>
      </c>
      <c r="S73" s="69">
        <v>0</v>
      </c>
      <c r="T73" s="69">
        <v>0</v>
      </c>
      <c r="U73" s="69">
        <v>0</v>
      </c>
      <c r="V73" s="69">
        <v>0</v>
      </c>
      <c r="W73" s="69">
        <v>0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146640</v>
      </c>
      <c r="AD73" s="69">
        <v>0</v>
      </c>
      <c r="AE73" s="69">
        <v>0</v>
      </c>
    </row>
    <row r="74" spans="1:31" ht="13.5" customHeight="1" x14ac:dyDescent="0.15">
      <c r="A74" s="70" t="s">
        <v>173</v>
      </c>
      <c r="B74" s="70" t="s">
        <v>175</v>
      </c>
      <c r="C74" s="70" t="s">
        <v>169</v>
      </c>
      <c r="D74" s="70" t="s">
        <v>155</v>
      </c>
      <c r="E74" s="70" t="s">
        <v>242</v>
      </c>
      <c r="F74" s="67">
        <v>93600</v>
      </c>
      <c r="G74" s="68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8">
        <v>93600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93600</v>
      </c>
      <c r="AD74" s="69">
        <v>0</v>
      </c>
      <c r="AE74" s="69">
        <v>0</v>
      </c>
    </row>
    <row r="75" spans="1:31" ht="13.5" customHeight="1" x14ac:dyDescent="0.15">
      <c r="A75" s="70" t="s">
        <v>173</v>
      </c>
      <c r="B75" s="70" t="s">
        <v>175</v>
      </c>
      <c r="C75" s="70" t="s">
        <v>169</v>
      </c>
      <c r="D75" s="70" t="s">
        <v>171</v>
      </c>
      <c r="E75" s="70" t="s">
        <v>257</v>
      </c>
      <c r="F75" s="67">
        <v>45360</v>
      </c>
      <c r="G75" s="68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8">
        <v>45360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45360</v>
      </c>
      <c r="AD75" s="69">
        <v>0</v>
      </c>
      <c r="AE75" s="69">
        <v>0</v>
      </c>
    </row>
    <row r="76" spans="1:31" ht="13.5" customHeight="1" x14ac:dyDescent="0.15">
      <c r="A76" s="70" t="s">
        <v>173</v>
      </c>
      <c r="B76" s="70" t="s">
        <v>175</v>
      </c>
      <c r="C76" s="70" t="s">
        <v>169</v>
      </c>
      <c r="D76" s="70" t="s">
        <v>151</v>
      </c>
      <c r="E76" s="70" t="s">
        <v>238</v>
      </c>
      <c r="F76" s="67">
        <v>141120</v>
      </c>
      <c r="G76" s="68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8">
        <v>141120</v>
      </c>
      <c r="Q76" s="69">
        <v>0</v>
      </c>
      <c r="R76" s="69">
        <v>0</v>
      </c>
      <c r="S76" s="69">
        <v>0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141120</v>
      </c>
      <c r="AD76" s="69">
        <v>0</v>
      </c>
      <c r="AE76" s="69">
        <v>0</v>
      </c>
    </row>
    <row r="77" spans="1:31" ht="13.5" customHeight="1" x14ac:dyDescent="0.15">
      <c r="A77" s="70" t="s">
        <v>173</v>
      </c>
      <c r="B77" s="70" t="s">
        <v>175</v>
      </c>
      <c r="C77" s="70" t="s">
        <v>169</v>
      </c>
      <c r="D77" s="70" t="s">
        <v>152</v>
      </c>
      <c r="E77" s="70" t="s">
        <v>239</v>
      </c>
      <c r="F77" s="67">
        <v>99360</v>
      </c>
      <c r="G77" s="68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8">
        <v>99360</v>
      </c>
      <c r="Q77" s="69">
        <v>0</v>
      </c>
      <c r="R77" s="69">
        <v>0</v>
      </c>
      <c r="S77" s="69">
        <v>0</v>
      </c>
      <c r="T77" s="69">
        <v>0</v>
      </c>
      <c r="U77" s="69">
        <v>0</v>
      </c>
      <c r="V77" s="69">
        <v>0</v>
      </c>
      <c r="W77" s="69">
        <v>0</v>
      </c>
      <c r="X77" s="69">
        <v>0</v>
      </c>
      <c r="Y77" s="69">
        <v>0</v>
      </c>
      <c r="Z77" s="69">
        <v>0</v>
      </c>
      <c r="AA77" s="69">
        <v>0</v>
      </c>
      <c r="AB77" s="69">
        <v>0</v>
      </c>
      <c r="AC77" s="69">
        <v>99360</v>
      </c>
      <c r="AD77" s="69">
        <v>0</v>
      </c>
      <c r="AE77" s="69">
        <v>0</v>
      </c>
    </row>
    <row r="78" spans="1:31" ht="13.5" customHeight="1" x14ac:dyDescent="0.15">
      <c r="A78" s="70" t="s">
        <v>173</v>
      </c>
      <c r="B78" s="70" t="s">
        <v>175</v>
      </c>
      <c r="C78" s="70" t="s">
        <v>169</v>
      </c>
      <c r="D78" s="70" t="s">
        <v>153</v>
      </c>
      <c r="E78" s="70" t="s">
        <v>240</v>
      </c>
      <c r="F78" s="67">
        <v>723120</v>
      </c>
      <c r="G78" s="68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8">
        <v>723120</v>
      </c>
      <c r="Q78" s="69">
        <v>0</v>
      </c>
      <c r="R78" s="69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69">
        <v>0</v>
      </c>
      <c r="Y78" s="69">
        <v>0</v>
      </c>
      <c r="Z78" s="69">
        <v>0</v>
      </c>
      <c r="AA78" s="69">
        <v>0</v>
      </c>
      <c r="AB78" s="69">
        <v>0</v>
      </c>
      <c r="AC78" s="69">
        <v>723120</v>
      </c>
      <c r="AD78" s="69">
        <v>0</v>
      </c>
      <c r="AE78" s="69">
        <v>0</v>
      </c>
    </row>
    <row r="79" spans="1:31" ht="13.5" customHeight="1" x14ac:dyDescent="0.15">
      <c r="A79" s="70" t="s">
        <v>173</v>
      </c>
      <c r="B79" s="70" t="s">
        <v>175</v>
      </c>
      <c r="C79" s="70" t="s">
        <v>169</v>
      </c>
      <c r="D79" s="70" t="s">
        <v>162</v>
      </c>
      <c r="E79" s="70" t="s">
        <v>250</v>
      </c>
      <c r="F79" s="67">
        <v>9600</v>
      </c>
      <c r="G79" s="68">
        <v>0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8">
        <v>9600</v>
      </c>
      <c r="Q79" s="69">
        <v>0</v>
      </c>
      <c r="R79" s="69">
        <v>0</v>
      </c>
      <c r="S79" s="69">
        <v>0</v>
      </c>
      <c r="T79" s="69">
        <v>0</v>
      </c>
      <c r="U79" s="69">
        <v>0</v>
      </c>
      <c r="V79" s="69">
        <v>0</v>
      </c>
      <c r="W79" s="69">
        <v>0</v>
      </c>
      <c r="X79" s="69">
        <v>0</v>
      </c>
      <c r="Y79" s="69">
        <v>0</v>
      </c>
      <c r="Z79" s="69">
        <v>0</v>
      </c>
      <c r="AA79" s="69">
        <v>0</v>
      </c>
      <c r="AB79" s="69">
        <v>0</v>
      </c>
      <c r="AC79" s="69">
        <v>9600</v>
      </c>
      <c r="AD79" s="69">
        <v>0</v>
      </c>
      <c r="AE79" s="69">
        <v>0</v>
      </c>
    </row>
    <row r="80" spans="1:31" ht="13.5" customHeight="1" x14ac:dyDescent="0.15">
      <c r="A80" s="66"/>
      <c r="B80" s="66"/>
      <c r="C80" s="66"/>
      <c r="D80" s="66"/>
      <c r="E80" s="66"/>
      <c r="F80" s="71"/>
      <c r="G80" s="71"/>
      <c r="H80" s="66"/>
      <c r="I80" s="66"/>
      <c r="J80" s="66"/>
      <c r="K80" s="66"/>
      <c r="L80" s="66"/>
      <c r="M80" s="66"/>
      <c r="N80" s="66"/>
      <c r="O80" s="66"/>
      <c r="P80" s="71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</row>
    <row r="81" spans="1:31" ht="13.5" hidden="1" customHeight="1" x14ac:dyDescent="0.15">
      <c r="A81" s="66"/>
      <c r="B81" s="66"/>
      <c r="C81" s="66"/>
      <c r="D81" s="66"/>
      <c r="E81" s="66"/>
      <c r="F81" s="71"/>
      <c r="G81" s="71"/>
      <c r="H81" s="66"/>
      <c r="I81" s="66"/>
      <c r="J81" s="66"/>
      <c r="K81" s="66"/>
      <c r="L81" s="66"/>
      <c r="M81" s="66"/>
      <c r="N81" s="66"/>
      <c r="O81" s="66"/>
      <c r="P81" s="71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</row>
    <row r="82" spans="1:31" ht="13.5" hidden="1" customHeight="1" x14ac:dyDescent="0.15">
      <c r="A82" s="66"/>
      <c r="B82" s="66"/>
      <c r="C82" s="66"/>
      <c r="D82" s="66"/>
      <c r="E82" s="66"/>
      <c r="F82" s="71"/>
      <c r="G82" s="71"/>
      <c r="H82" s="66"/>
      <c r="I82" s="66"/>
      <c r="J82" s="66"/>
      <c r="K82" s="66"/>
      <c r="L82" s="66"/>
      <c r="M82" s="66"/>
      <c r="N82" s="66"/>
      <c r="O82" s="66"/>
      <c r="P82" s="71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</row>
    <row r="83" spans="1:31" ht="13.5" hidden="1" customHeight="1" x14ac:dyDescent="0.15">
      <c r="A83" s="66"/>
      <c r="B83" s="66"/>
      <c r="C83" s="66"/>
      <c r="D83" s="66"/>
      <c r="E83" s="66"/>
      <c r="F83" s="71"/>
      <c r="G83" s="71"/>
      <c r="H83" s="66"/>
      <c r="I83" s="66"/>
      <c r="J83" s="66"/>
      <c r="K83" s="66"/>
      <c r="L83" s="66"/>
      <c r="M83" s="66"/>
      <c r="N83" s="66"/>
      <c r="O83" s="66"/>
      <c r="P83" s="71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</row>
    <row r="84" spans="1:31" ht="13.5" hidden="1" customHeight="1" x14ac:dyDescent="0.15">
      <c r="A84" s="66"/>
      <c r="B84" s="66"/>
      <c r="C84" s="66"/>
      <c r="D84" s="66"/>
      <c r="E84" s="66"/>
      <c r="F84" s="71"/>
      <c r="G84" s="71"/>
      <c r="H84" s="66"/>
      <c r="I84" s="66"/>
      <c r="J84" s="66"/>
      <c r="K84" s="66"/>
      <c r="L84" s="66"/>
      <c r="M84" s="66"/>
      <c r="N84" s="66"/>
      <c r="O84" s="66"/>
      <c r="P84" s="71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</row>
    <row r="85" spans="1:31" ht="13.5" hidden="1" customHeight="1" x14ac:dyDescent="0.15">
      <c r="A85" s="66"/>
      <c r="B85" s="66"/>
      <c r="C85" s="66"/>
      <c r="D85" s="66"/>
      <c r="E85" s="66"/>
      <c r="F85" s="71"/>
      <c r="G85" s="71"/>
      <c r="H85" s="66"/>
      <c r="I85" s="66"/>
      <c r="J85" s="66"/>
      <c r="K85" s="66"/>
      <c r="L85" s="66"/>
      <c r="M85" s="66"/>
      <c r="N85" s="66"/>
      <c r="O85" s="66"/>
      <c r="P85" s="71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</row>
    <row r="86" spans="1:31" ht="13.5" hidden="1" customHeight="1" x14ac:dyDescent="0.15">
      <c r="A86" s="66"/>
      <c r="B86" s="66"/>
      <c r="C86" s="66"/>
      <c r="D86" s="66"/>
      <c r="E86" s="66"/>
      <c r="F86" s="71"/>
      <c r="G86" s="71"/>
      <c r="H86" s="66"/>
      <c r="I86" s="66"/>
      <c r="J86" s="66"/>
      <c r="K86" s="66"/>
      <c r="L86" s="66"/>
      <c r="M86" s="66"/>
      <c r="N86" s="66"/>
      <c r="O86" s="66"/>
      <c r="P86" s="71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</row>
  </sheetData>
  <mergeCells count="7">
    <mergeCell ref="A2:AE2"/>
    <mergeCell ref="A4:C4"/>
    <mergeCell ref="D4:D5"/>
    <mergeCell ref="E4:E5"/>
    <mergeCell ref="F4:F5"/>
    <mergeCell ref="G4:O4"/>
    <mergeCell ref="P4:AE4"/>
  </mergeCells>
  <phoneticPr fontId="1" type="noConversion"/>
  <pageMargins left="0.47" right="0.47" top="0.78740157480314965" bottom="0.78740157480314965" header="0" footer="0"/>
  <pageSetup paperSize="9" scale="80" orientation="landscape" errors="blank" r:id="rId1"/>
  <headerFooter alignWithMargins="0"/>
  <rowBreaks count="3" manualBreakCount="3">
    <brk id="26" max="16383" man="1"/>
    <brk id="46" max="16383" man="1"/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R28"/>
  <sheetViews>
    <sheetView zoomScaleNormal="100" workbookViewId="0">
      <selection activeCell="R25" sqref="R25"/>
    </sheetView>
  </sheetViews>
  <sheetFormatPr defaultRowHeight="14.25" customHeight="1" x14ac:dyDescent="0.15"/>
  <cols>
    <col min="1" max="1" width="11" customWidth="1"/>
    <col min="2" max="2" width="20.5703125" customWidth="1"/>
    <col min="3" max="3" width="12.28515625" style="109" customWidth="1"/>
    <col min="4" max="5" width="7.7109375" style="109" customWidth="1"/>
    <col min="6" max="6" width="7.7109375" style="109" hidden="1" customWidth="1"/>
    <col min="7" max="10" width="7.7109375" style="109" customWidth="1"/>
    <col min="11" max="12" width="7.7109375" style="109" hidden="1" customWidth="1"/>
    <col min="13" max="15" width="7.7109375" style="109" customWidth="1"/>
    <col min="16" max="16" width="7.7109375" style="109" hidden="1" customWidth="1"/>
    <col min="17" max="19" width="7.7109375" style="109" customWidth="1"/>
    <col min="20" max="25" width="7.7109375" style="109" hidden="1" customWidth="1"/>
    <col min="26" max="26" width="7.7109375" style="109" customWidth="1"/>
    <col min="27" max="27" width="7.7109375" style="109" hidden="1" customWidth="1"/>
    <col min="28" max="28" width="7.7109375" style="109" customWidth="1"/>
    <col min="29" max="29" width="7.7109375" style="109" hidden="1" customWidth="1"/>
    <col min="30" max="30" width="7.7109375" style="109" customWidth="1"/>
    <col min="31" max="31" width="7.7109375" style="109" hidden="1" customWidth="1"/>
    <col min="32" max="33" width="7.7109375" style="109" customWidth="1"/>
    <col min="34" max="34" width="7.7109375" style="109" hidden="1" customWidth="1"/>
    <col min="35" max="35" width="7.7109375" style="109" customWidth="1"/>
    <col min="36" max="44" width="0" hidden="1" customWidth="1"/>
  </cols>
  <sheetData>
    <row r="1" spans="1:44" ht="21.75" customHeight="1" x14ac:dyDescent="0.15">
      <c r="A1" s="4" t="s">
        <v>0</v>
      </c>
      <c r="B1" s="4" t="s">
        <v>0</v>
      </c>
      <c r="C1" s="72" t="s">
        <v>0</v>
      </c>
      <c r="D1" s="72" t="s">
        <v>0</v>
      </c>
      <c r="E1" s="72" t="s">
        <v>0</v>
      </c>
      <c r="F1" s="72" t="s">
        <v>0</v>
      </c>
      <c r="G1" s="72" t="s">
        <v>0</v>
      </c>
      <c r="H1" s="72" t="s">
        <v>0</v>
      </c>
      <c r="I1" s="72" t="s">
        <v>0</v>
      </c>
      <c r="J1" s="72" t="s">
        <v>0</v>
      </c>
      <c r="K1" s="72" t="s">
        <v>0</v>
      </c>
      <c r="L1" s="72" t="s">
        <v>0</v>
      </c>
      <c r="M1" s="72" t="s">
        <v>0</v>
      </c>
      <c r="N1" s="72" t="s">
        <v>0</v>
      </c>
      <c r="O1" s="72" t="s">
        <v>0</v>
      </c>
      <c r="P1" s="72" t="s">
        <v>0</v>
      </c>
      <c r="Q1" s="72" t="s">
        <v>0</v>
      </c>
      <c r="R1" s="72" t="s">
        <v>0</v>
      </c>
      <c r="S1" s="72" t="s">
        <v>0</v>
      </c>
      <c r="T1" s="72" t="s">
        <v>0</v>
      </c>
      <c r="U1" s="72" t="s">
        <v>0</v>
      </c>
      <c r="V1" s="72" t="s">
        <v>0</v>
      </c>
      <c r="W1" s="72" t="s">
        <v>0</v>
      </c>
      <c r="X1" s="72" t="s">
        <v>0</v>
      </c>
      <c r="Y1" s="72" t="s">
        <v>0</v>
      </c>
      <c r="Z1" s="72" t="s">
        <v>0</v>
      </c>
      <c r="AA1" s="72" t="s">
        <v>0</v>
      </c>
      <c r="AB1" s="72" t="s">
        <v>0</v>
      </c>
      <c r="AC1" s="72" t="s">
        <v>0</v>
      </c>
      <c r="AD1" s="72" t="s">
        <v>0</v>
      </c>
      <c r="AE1" s="72" t="s">
        <v>0</v>
      </c>
      <c r="AF1" s="72" t="s">
        <v>0</v>
      </c>
      <c r="AG1" s="72" t="s">
        <v>0</v>
      </c>
      <c r="AH1" s="72" t="s">
        <v>0</v>
      </c>
      <c r="AI1" s="72" t="s">
        <v>265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</row>
    <row r="2" spans="1:44" ht="23.25" customHeight="1" x14ac:dyDescent="0.15">
      <c r="A2" s="5" t="s">
        <v>0</v>
      </c>
      <c r="B2" s="5" t="s">
        <v>0</v>
      </c>
      <c r="C2" s="114" t="s">
        <v>266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</row>
    <row r="3" spans="1:44" ht="21.75" customHeight="1" x14ac:dyDescent="0.15">
      <c r="A3" s="57" t="s">
        <v>0</v>
      </c>
      <c r="B3" s="57" t="s">
        <v>0</v>
      </c>
      <c r="C3" s="144" t="s">
        <v>0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 t="s">
        <v>0</v>
      </c>
      <c r="AQ3" s="1" t="s">
        <v>0</v>
      </c>
      <c r="AR3" s="1" t="s">
        <v>0</v>
      </c>
    </row>
    <row r="4" spans="1:44" ht="20.25" customHeight="1" x14ac:dyDescent="0.15">
      <c r="A4" s="73" t="s">
        <v>0</v>
      </c>
      <c r="B4" s="73" t="s">
        <v>0</v>
      </c>
      <c r="C4" s="7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7" t="s">
        <v>0</v>
      </c>
      <c r="R4" s="7" t="s">
        <v>0</v>
      </c>
      <c r="S4" s="7" t="s">
        <v>0</v>
      </c>
      <c r="T4" s="7" t="s">
        <v>0</v>
      </c>
      <c r="U4" s="7" t="s">
        <v>0</v>
      </c>
      <c r="V4" s="7" t="s">
        <v>0</v>
      </c>
      <c r="W4" s="7" t="s">
        <v>0</v>
      </c>
      <c r="X4" s="7" t="s">
        <v>0</v>
      </c>
      <c r="Y4" s="7" t="s">
        <v>0</v>
      </c>
      <c r="Z4" s="7" t="s">
        <v>0</v>
      </c>
      <c r="AA4" s="7" t="s">
        <v>0</v>
      </c>
      <c r="AB4" s="7" t="s">
        <v>0</v>
      </c>
      <c r="AC4" s="7" t="s">
        <v>0</v>
      </c>
      <c r="AD4" s="7" t="s">
        <v>0</v>
      </c>
      <c r="AE4" s="7" t="s">
        <v>0</v>
      </c>
      <c r="AF4" s="7" t="s">
        <v>0</v>
      </c>
      <c r="AG4" s="7" t="s">
        <v>0</v>
      </c>
      <c r="AH4" s="7" t="s">
        <v>0</v>
      </c>
      <c r="AI4" s="7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</row>
    <row r="5" spans="1:44" ht="20.25" customHeight="1" x14ac:dyDescent="0.15">
      <c r="A5" s="135" t="s">
        <v>79</v>
      </c>
      <c r="B5" s="135" t="s">
        <v>138</v>
      </c>
      <c r="C5" s="135" t="s">
        <v>81</v>
      </c>
      <c r="D5" s="137" t="s">
        <v>184</v>
      </c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" t="s">
        <v>0</v>
      </c>
      <c r="AK5" s="1" t="s">
        <v>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 t="s">
        <v>0</v>
      </c>
      <c r="AR5" s="1" t="s">
        <v>0</v>
      </c>
    </row>
    <row r="6" spans="1:44" ht="38.25" customHeight="1" x14ac:dyDescent="0.15">
      <c r="A6" s="136"/>
      <c r="B6" s="136"/>
      <c r="C6" s="136"/>
      <c r="D6" s="58" t="s">
        <v>267</v>
      </c>
      <c r="E6" s="58" t="s">
        <v>268</v>
      </c>
      <c r="F6" s="58" t="s">
        <v>269</v>
      </c>
      <c r="G6" s="58" t="s">
        <v>270</v>
      </c>
      <c r="H6" s="58" t="s">
        <v>271</v>
      </c>
      <c r="I6" s="58" t="s">
        <v>272</v>
      </c>
      <c r="J6" s="58" t="s">
        <v>273</v>
      </c>
      <c r="K6" s="58" t="s">
        <v>274</v>
      </c>
      <c r="L6" s="58" t="s">
        <v>275</v>
      </c>
      <c r="M6" s="58" t="s">
        <v>276</v>
      </c>
      <c r="N6" s="58" t="s">
        <v>277</v>
      </c>
      <c r="O6" s="58" t="s">
        <v>278</v>
      </c>
      <c r="P6" s="58" t="s">
        <v>279</v>
      </c>
      <c r="Q6" s="58" t="s">
        <v>280</v>
      </c>
      <c r="R6" s="58" t="s">
        <v>281</v>
      </c>
      <c r="S6" s="58" t="s">
        <v>282</v>
      </c>
      <c r="T6" s="58" t="s">
        <v>283</v>
      </c>
      <c r="U6" s="58" t="s">
        <v>284</v>
      </c>
      <c r="V6" s="58" t="s">
        <v>285</v>
      </c>
      <c r="W6" s="58" t="s">
        <v>286</v>
      </c>
      <c r="X6" s="58" t="s">
        <v>287</v>
      </c>
      <c r="Y6" s="58" t="s">
        <v>288</v>
      </c>
      <c r="Z6" s="58" t="s">
        <v>289</v>
      </c>
      <c r="AA6" s="58" t="s">
        <v>290</v>
      </c>
      <c r="AB6" s="58" t="s">
        <v>291</v>
      </c>
      <c r="AC6" s="58" t="s">
        <v>292</v>
      </c>
      <c r="AD6" s="58" t="s">
        <v>293</v>
      </c>
      <c r="AE6" s="58" t="s">
        <v>294</v>
      </c>
      <c r="AF6" s="58" t="s">
        <v>295</v>
      </c>
      <c r="AG6" s="58" t="s">
        <v>296</v>
      </c>
      <c r="AH6" s="58" t="s">
        <v>297</v>
      </c>
      <c r="AI6" s="58" t="s">
        <v>298</v>
      </c>
      <c r="AJ6" s="1" t="s">
        <v>0</v>
      </c>
      <c r="AK6" s="1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 t="s">
        <v>0</v>
      </c>
      <c r="AR6" s="1" t="s">
        <v>0</v>
      </c>
    </row>
    <row r="7" spans="1:44" ht="38.25" customHeight="1" x14ac:dyDescent="0.15">
      <c r="A7" s="136"/>
      <c r="B7" s="136"/>
      <c r="C7" s="136"/>
      <c r="D7" s="58" t="s">
        <v>299</v>
      </c>
      <c r="E7" s="58" t="s">
        <v>299</v>
      </c>
      <c r="F7" s="58" t="s">
        <v>299</v>
      </c>
      <c r="G7" s="58" t="s">
        <v>299</v>
      </c>
      <c r="H7" s="58" t="s">
        <v>299</v>
      </c>
      <c r="I7" s="58" t="s">
        <v>299</v>
      </c>
      <c r="J7" s="58" t="s">
        <v>299</v>
      </c>
      <c r="K7" s="58" t="s">
        <v>299</v>
      </c>
      <c r="L7" s="58" t="s">
        <v>299</v>
      </c>
      <c r="M7" s="58" t="s">
        <v>299</v>
      </c>
      <c r="N7" s="58" t="s">
        <v>299</v>
      </c>
      <c r="O7" s="58" t="s">
        <v>299</v>
      </c>
      <c r="P7" s="58" t="s">
        <v>299</v>
      </c>
      <c r="Q7" s="58" t="s">
        <v>299</v>
      </c>
      <c r="R7" s="58" t="s">
        <v>299</v>
      </c>
      <c r="S7" s="58" t="s">
        <v>299</v>
      </c>
      <c r="T7" s="58" t="s">
        <v>299</v>
      </c>
      <c r="U7" s="58" t="s">
        <v>299</v>
      </c>
      <c r="V7" s="58" t="s">
        <v>299</v>
      </c>
      <c r="W7" s="58" t="s">
        <v>299</v>
      </c>
      <c r="X7" s="58" t="s">
        <v>299</v>
      </c>
      <c r="Y7" s="58" t="s">
        <v>299</v>
      </c>
      <c r="Z7" s="58" t="s">
        <v>299</v>
      </c>
      <c r="AA7" s="58" t="s">
        <v>299</v>
      </c>
      <c r="AB7" s="58" t="s">
        <v>299</v>
      </c>
      <c r="AC7" s="58" t="s">
        <v>299</v>
      </c>
      <c r="AD7" s="58" t="s">
        <v>299</v>
      </c>
      <c r="AE7" s="58" t="s">
        <v>299</v>
      </c>
      <c r="AF7" s="58" t="s">
        <v>299</v>
      </c>
      <c r="AG7" s="58" t="s">
        <v>299</v>
      </c>
      <c r="AH7" s="58" t="s">
        <v>299</v>
      </c>
      <c r="AI7" s="58" t="s">
        <v>299</v>
      </c>
      <c r="AJ7" s="1" t="s">
        <v>0</v>
      </c>
      <c r="AK7" s="1" t="s">
        <v>0</v>
      </c>
      <c r="AL7" s="1" t="s">
        <v>0</v>
      </c>
      <c r="AM7" s="1" t="s">
        <v>0</v>
      </c>
      <c r="AN7" s="1" t="s">
        <v>0</v>
      </c>
      <c r="AO7" s="1" t="s">
        <v>0</v>
      </c>
      <c r="AP7" s="1" t="s">
        <v>0</v>
      </c>
      <c r="AQ7" s="1" t="s">
        <v>0</v>
      </c>
      <c r="AR7" s="1" t="s">
        <v>0</v>
      </c>
    </row>
    <row r="8" spans="1:44" ht="20.25" customHeight="1" x14ac:dyDescent="0.15">
      <c r="A8" s="74" t="s">
        <v>99</v>
      </c>
      <c r="B8" s="74" t="s">
        <v>99</v>
      </c>
      <c r="C8" s="74" t="s">
        <v>0</v>
      </c>
      <c r="D8" s="58" t="s">
        <v>100</v>
      </c>
      <c r="E8" s="58" t="s">
        <v>101</v>
      </c>
      <c r="F8" s="58" t="s">
        <v>102</v>
      </c>
      <c r="G8" s="58" t="s">
        <v>103</v>
      </c>
      <c r="H8" s="58" t="s">
        <v>104</v>
      </c>
      <c r="I8" s="58" t="s">
        <v>105</v>
      </c>
      <c r="J8" s="58" t="s">
        <v>106</v>
      </c>
      <c r="K8" s="58" t="s">
        <v>107</v>
      </c>
      <c r="L8" s="58" t="s">
        <v>108</v>
      </c>
      <c r="M8" s="58" t="s">
        <v>109</v>
      </c>
      <c r="N8" s="58" t="s">
        <v>110</v>
      </c>
      <c r="O8" s="58" t="s">
        <v>111</v>
      </c>
      <c r="P8" s="58" t="s">
        <v>112</v>
      </c>
      <c r="Q8" s="58" t="s">
        <v>113</v>
      </c>
      <c r="R8" s="58" t="s">
        <v>114</v>
      </c>
      <c r="S8" s="58" t="s">
        <v>115</v>
      </c>
      <c r="T8" s="58" t="s">
        <v>116</v>
      </c>
      <c r="U8" s="58" t="s">
        <v>197</v>
      </c>
      <c r="V8" s="58" t="s">
        <v>198</v>
      </c>
      <c r="W8" s="58" t="s">
        <v>199</v>
      </c>
      <c r="X8" s="58" t="s">
        <v>200</v>
      </c>
      <c r="Y8" s="58" t="s">
        <v>228</v>
      </c>
      <c r="Z8" s="58" t="s">
        <v>229</v>
      </c>
      <c r="AA8" s="58" t="s">
        <v>230</v>
      </c>
      <c r="AB8" s="58" t="s">
        <v>231</v>
      </c>
      <c r="AC8" s="58" t="s">
        <v>232</v>
      </c>
      <c r="AD8" s="58" t="s">
        <v>300</v>
      </c>
      <c r="AE8" s="58" t="s">
        <v>301</v>
      </c>
      <c r="AF8" s="58" t="s">
        <v>302</v>
      </c>
      <c r="AG8" s="58" t="s">
        <v>303</v>
      </c>
      <c r="AH8" s="58" t="s">
        <v>304</v>
      </c>
      <c r="AI8" s="58" t="s">
        <v>305</v>
      </c>
      <c r="AJ8" s="1" t="s">
        <v>0</v>
      </c>
      <c r="AK8" s="1" t="s">
        <v>0</v>
      </c>
      <c r="AL8" s="1" t="s">
        <v>0</v>
      </c>
      <c r="AM8" s="1" t="s">
        <v>0</v>
      </c>
      <c r="AN8" s="1" t="s">
        <v>0</v>
      </c>
      <c r="AO8" s="1" t="s">
        <v>0</v>
      </c>
      <c r="AP8" s="1" t="s">
        <v>0</v>
      </c>
      <c r="AQ8" s="1" t="s">
        <v>0</v>
      </c>
      <c r="AR8" s="1" t="s">
        <v>0</v>
      </c>
    </row>
    <row r="9" spans="1:44" ht="19.5" customHeight="1" x14ac:dyDescent="0.15">
      <c r="A9" s="50"/>
      <c r="B9" s="50"/>
      <c r="C9" s="108">
        <v>4144800</v>
      </c>
      <c r="D9" s="104">
        <v>994900</v>
      </c>
      <c r="E9" s="104">
        <v>30000</v>
      </c>
      <c r="F9" s="104">
        <v>0</v>
      </c>
      <c r="G9" s="104">
        <v>10000</v>
      </c>
      <c r="H9" s="104">
        <v>32000</v>
      </c>
      <c r="I9" s="104">
        <v>84000</v>
      </c>
      <c r="J9" s="104">
        <v>89000</v>
      </c>
      <c r="K9" s="104">
        <v>0</v>
      </c>
      <c r="L9" s="104">
        <v>0</v>
      </c>
      <c r="M9" s="104">
        <v>332787</v>
      </c>
      <c r="N9" s="104">
        <v>0</v>
      </c>
      <c r="O9" s="104">
        <v>272000</v>
      </c>
      <c r="P9" s="104">
        <v>0</v>
      </c>
      <c r="Q9" s="104">
        <v>53000</v>
      </c>
      <c r="R9" s="104">
        <v>138300</v>
      </c>
      <c r="S9" s="104">
        <v>252000</v>
      </c>
      <c r="T9" s="104">
        <v>0</v>
      </c>
      <c r="U9" s="104">
        <v>0</v>
      </c>
      <c r="V9" s="104">
        <v>0</v>
      </c>
      <c r="W9" s="104">
        <v>0</v>
      </c>
      <c r="X9" s="104">
        <v>0</v>
      </c>
      <c r="Y9" s="104">
        <v>0</v>
      </c>
      <c r="Z9" s="104">
        <v>60000</v>
      </c>
      <c r="AA9" s="104">
        <v>0</v>
      </c>
      <c r="AB9" s="104">
        <v>216000</v>
      </c>
      <c r="AC9" s="104">
        <v>0</v>
      </c>
      <c r="AD9" s="104">
        <v>253624</v>
      </c>
      <c r="AE9" s="104">
        <v>0</v>
      </c>
      <c r="AF9" s="104">
        <v>75000</v>
      </c>
      <c r="AG9" s="104">
        <v>693000</v>
      </c>
      <c r="AH9" s="104">
        <v>0</v>
      </c>
      <c r="AI9" s="104">
        <v>559189</v>
      </c>
      <c r="AJ9" s="75"/>
      <c r="AK9" s="75"/>
      <c r="AL9" s="75"/>
      <c r="AM9" s="75"/>
      <c r="AN9" s="75"/>
      <c r="AO9" s="75"/>
      <c r="AP9" s="75"/>
      <c r="AQ9" s="75"/>
      <c r="AR9" s="75"/>
    </row>
    <row r="10" spans="1:44" ht="13.5" customHeight="1" x14ac:dyDescent="0.15">
      <c r="A10" s="15" t="s">
        <v>306</v>
      </c>
      <c r="B10" s="15" t="s">
        <v>307</v>
      </c>
      <c r="C10" s="108">
        <v>955400</v>
      </c>
      <c r="D10" s="104">
        <v>280000</v>
      </c>
      <c r="E10" s="104">
        <v>0</v>
      </c>
      <c r="F10" s="104">
        <v>0</v>
      </c>
      <c r="G10" s="104">
        <v>0</v>
      </c>
      <c r="H10" s="104">
        <v>3000</v>
      </c>
      <c r="I10" s="104">
        <v>22000</v>
      </c>
      <c r="J10" s="104">
        <v>50000</v>
      </c>
      <c r="K10" s="104">
        <v>0</v>
      </c>
      <c r="L10" s="104">
        <v>0</v>
      </c>
      <c r="M10" s="104">
        <v>45000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90000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206000</v>
      </c>
      <c r="AC10" s="104">
        <v>0</v>
      </c>
      <c r="AD10" s="104">
        <v>0</v>
      </c>
      <c r="AE10" s="104">
        <v>0</v>
      </c>
      <c r="AF10" s="104">
        <v>50000</v>
      </c>
      <c r="AG10" s="104">
        <v>209400</v>
      </c>
      <c r="AH10" s="104">
        <v>0</v>
      </c>
      <c r="AI10" s="104">
        <v>0</v>
      </c>
      <c r="AJ10" s="75"/>
      <c r="AK10" s="75"/>
      <c r="AL10" s="75"/>
      <c r="AM10" s="75"/>
      <c r="AN10" s="75"/>
      <c r="AO10" s="75"/>
      <c r="AP10" s="75"/>
      <c r="AQ10" s="75"/>
      <c r="AR10" s="75"/>
    </row>
    <row r="11" spans="1:44" ht="13.5" customHeight="1" x14ac:dyDescent="0.15">
      <c r="A11" s="15" t="s">
        <v>308</v>
      </c>
      <c r="B11" s="15" t="s">
        <v>309</v>
      </c>
      <c r="C11" s="108">
        <v>366000</v>
      </c>
      <c r="D11" s="104">
        <v>144900</v>
      </c>
      <c r="E11" s="104">
        <v>0</v>
      </c>
      <c r="F11" s="104">
        <v>0</v>
      </c>
      <c r="G11" s="104">
        <v>0</v>
      </c>
      <c r="H11" s="104">
        <v>5000</v>
      </c>
      <c r="I11" s="104">
        <v>10000</v>
      </c>
      <c r="J11" s="104">
        <v>18500</v>
      </c>
      <c r="K11" s="104">
        <v>0</v>
      </c>
      <c r="L11" s="104">
        <v>0</v>
      </c>
      <c r="M11" s="104">
        <v>35208</v>
      </c>
      <c r="N11" s="104">
        <v>0</v>
      </c>
      <c r="O11" s="104">
        <v>30000</v>
      </c>
      <c r="P11" s="104">
        <v>0</v>
      </c>
      <c r="Q11" s="104">
        <v>0</v>
      </c>
      <c r="R11" s="104">
        <v>0</v>
      </c>
      <c r="S11" s="104">
        <v>30000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0</v>
      </c>
      <c r="AD11" s="104">
        <v>28792</v>
      </c>
      <c r="AE11" s="104">
        <v>0</v>
      </c>
      <c r="AF11" s="104">
        <v>0</v>
      </c>
      <c r="AG11" s="104">
        <v>63600</v>
      </c>
      <c r="AH11" s="104">
        <v>0</v>
      </c>
      <c r="AI11" s="104">
        <v>0</v>
      </c>
      <c r="AJ11" s="75"/>
      <c r="AK11" s="75"/>
      <c r="AL11" s="75"/>
      <c r="AM11" s="75"/>
      <c r="AN11" s="75"/>
      <c r="AO11" s="75"/>
      <c r="AP11" s="75"/>
      <c r="AQ11" s="75"/>
      <c r="AR11" s="75"/>
    </row>
    <row r="12" spans="1:44" ht="13.5" customHeight="1" x14ac:dyDescent="0.15">
      <c r="A12" s="15" t="s">
        <v>310</v>
      </c>
      <c r="B12" s="15" t="s">
        <v>311</v>
      </c>
      <c r="C12" s="108">
        <v>73000</v>
      </c>
      <c r="D12" s="104">
        <v>2500</v>
      </c>
      <c r="E12" s="104">
        <v>0</v>
      </c>
      <c r="F12" s="104">
        <v>0</v>
      </c>
      <c r="G12" s="104">
        <v>0</v>
      </c>
      <c r="H12" s="104">
        <v>500</v>
      </c>
      <c r="I12" s="104">
        <v>3000</v>
      </c>
      <c r="J12" s="104">
        <v>500</v>
      </c>
      <c r="K12" s="104">
        <v>0</v>
      </c>
      <c r="L12" s="104">
        <v>0</v>
      </c>
      <c r="M12" s="104">
        <v>3000</v>
      </c>
      <c r="N12" s="104">
        <v>0</v>
      </c>
      <c r="O12" s="104">
        <v>2000</v>
      </c>
      <c r="P12" s="104">
        <v>0</v>
      </c>
      <c r="Q12" s="104">
        <v>0</v>
      </c>
      <c r="R12" s="104">
        <v>10800</v>
      </c>
      <c r="S12" s="104">
        <v>2000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0</v>
      </c>
      <c r="AD12" s="104">
        <v>13857</v>
      </c>
      <c r="AE12" s="104">
        <v>0</v>
      </c>
      <c r="AF12" s="104">
        <v>25000</v>
      </c>
      <c r="AG12" s="104">
        <v>0</v>
      </c>
      <c r="AH12" s="104">
        <v>0</v>
      </c>
      <c r="AI12" s="104">
        <v>9843</v>
      </c>
      <c r="AJ12" s="75"/>
      <c r="AK12" s="75"/>
      <c r="AL12" s="75"/>
      <c r="AM12" s="75"/>
      <c r="AN12" s="75"/>
      <c r="AO12" s="75"/>
      <c r="AP12" s="75"/>
      <c r="AQ12" s="75"/>
      <c r="AR12" s="75"/>
    </row>
    <row r="13" spans="1:44" ht="13.5" customHeight="1" x14ac:dyDescent="0.15">
      <c r="A13" s="15" t="s">
        <v>312</v>
      </c>
      <c r="B13" s="15" t="s">
        <v>313</v>
      </c>
      <c r="C13" s="108">
        <v>144000</v>
      </c>
      <c r="D13" s="104">
        <v>46000</v>
      </c>
      <c r="E13" s="104">
        <v>0</v>
      </c>
      <c r="F13" s="104">
        <v>0</v>
      </c>
      <c r="G13" s="104">
        <v>0</v>
      </c>
      <c r="H13" s="104">
        <v>1000</v>
      </c>
      <c r="I13" s="104">
        <v>5000</v>
      </c>
      <c r="J13" s="104">
        <v>3000</v>
      </c>
      <c r="K13" s="104">
        <v>0</v>
      </c>
      <c r="L13" s="104">
        <v>0</v>
      </c>
      <c r="M13" s="104">
        <v>10000</v>
      </c>
      <c r="N13" s="104">
        <v>0</v>
      </c>
      <c r="O13" s="104">
        <v>5000</v>
      </c>
      <c r="P13" s="104">
        <v>0</v>
      </c>
      <c r="Q13" s="104">
        <v>10000</v>
      </c>
      <c r="R13" s="104">
        <v>5000</v>
      </c>
      <c r="S13" s="104">
        <v>5000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10654</v>
      </c>
      <c r="AE13" s="104">
        <v>0</v>
      </c>
      <c r="AF13" s="104">
        <v>0</v>
      </c>
      <c r="AG13" s="104">
        <v>24000</v>
      </c>
      <c r="AH13" s="104">
        <v>0</v>
      </c>
      <c r="AI13" s="104">
        <v>19346</v>
      </c>
      <c r="AJ13" s="75"/>
      <c r="AK13" s="75"/>
      <c r="AL13" s="75"/>
      <c r="AM13" s="75"/>
      <c r="AN13" s="75"/>
      <c r="AO13" s="75"/>
      <c r="AP13" s="75"/>
      <c r="AQ13" s="75"/>
      <c r="AR13" s="75"/>
    </row>
    <row r="14" spans="1:44" ht="13.5" customHeight="1" x14ac:dyDescent="0.15">
      <c r="A14" s="15" t="s">
        <v>314</v>
      </c>
      <c r="B14" s="15" t="s">
        <v>315</v>
      </c>
      <c r="C14" s="108">
        <v>234000</v>
      </c>
      <c r="D14" s="104">
        <v>44400</v>
      </c>
      <c r="E14" s="104">
        <v>0</v>
      </c>
      <c r="F14" s="104">
        <v>0</v>
      </c>
      <c r="G14" s="104">
        <v>0</v>
      </c>
      <c r="H14" s="104">
        <v>1000</v>
      </c>
      <c r="I14" s="104">
        <v>3000</v>
      </c>
      <c r="J14" s="104">
        <v>2000</v>
      </c>
      <c r="K14" s="104">
        <v>0</v>
      </c>
      <c r="L14" s="104">
        <v>0</v>
      </c>
      <c r="M14" s="104">
        <v>24744</v>
      </c>
      <c r="N14" s="104">
        <v>0</v>
      </c>
      <c r="O14" s="104">
        <v>80000</v>
      </c>
      <c r="P14" s="104">
        <v>0</v>
      </c>
      <c r="Q14" s="104">
        <v>0</v>
      </c>
      <c r="R14" s="104">
        <v>0</v>
      </c>
      <c r="S14" s="104">
        <v>20000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4">
        <v>19256</v>
      </c>
      <c r="AE14" s="104">
        <v>0</v>
      </c>
      <c r="AF14" s="104">
        <v>0</v>
      </c>
      <c r="AG14" s="104">
        <v>39600</v>
      </c>
      <c r="AH14" s="104">
        <v>0</v>
      </c>
      <c r="AI14" s="104">
        <v>0</v>
      </c>
      <c r="AJ14" s="75"/>
      <c r="AK14" s="75"/>
      <c r="AL14" s="75"/>
      <c r="AM14" s="75"/>
      <c r="AN14" s="75"/>
      <c r="AO14" s="75"/>
      <c r="AP14" s="75"/>
      <c r="AQ14" s="75"/>
      <c r="AR14" s="75"/>
    </row>
    <row r="15" spans="1:44" ht="13.5" customHeight="1" x14ac:dyDescent="0.15">
      <c r="A15" s="15" t="s">
        <v>316</v>
      </c>
      <c r="B15" s="15" t="s">
        <v>317</v>
      </c>
      <c r="C15" s="108">
        <v>259800</v>
      </c>
      <c r="D15" s="104">
        <v>42100</v>
      </c>
      <c r="E15" s="104">
        <v>20000</v>
      </c>
      <c r="F15" s="104">
        <v>0</v>
      </c>
      <c r="G15" s="104">
        <v>0</v>
      </c>
      <c r="H15" s="104">
        <v>1500</v>
      </c>
      <c r="I15" s="104">
        <v>6000</v>
      </c>
      <c r="J15" s="104">
        <v>5000</v>
      </c>
      <c r="K15" s="104">
        <v>0</v>
      </c>
      <c r="L15" s="104">
        <v>0</v>
      </c>
      <c r="M15" s="104">
        <v>34835</v>
      </c>
      <c r="N15" s="104">
        <v>0</v>
      </c>
      <c r="O15" s="104">
        <v>5000</v>
      </c>
      <c r="P15" s="104">
        <v>0</v>
      </c>
      <c r="Q15" s="104">
        <v>13000</v>
      </c>
      <c r="R15" s="104">
        <v>22500</v>
      </c>
      <c r="S15" s="104">
        <v>15000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21065</v>
      </c>
      <c r="AE15" s="104">
        <v>0</v>
      </c>
      <c r="AF15" s="104">
        <v>0</v>
      </c>
      <c r="AG15" s="104">
        <v>43800</v>
      </c>
      <c r="AH15" s="104">
        <v>0</v>
      </c>
      <c r="AI15" s="104">
        <v>30000</v>
      </c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13.5" customHeight="1" x14ac:dyDescent="0.15">
      <c r="A16" s="15" t="s">
        <v>318</v>
      </c>
      <c r="B16" s="15" t="s">
        <v>319</v>
      </c>
      <c r="C16" s="108">
        <v>2082600</v>
      </c>
      <c r="D16" s="104">
        <v>411000</v>
      </c>
      <c r="E16" s="104">
        <v>10000</v>
      </c>
      <c r="F16" s="104">
        <v>0</v>
      </c>
      <c r="G16" s="104">
        <v>10000</v>
      </c>
      <c r="H16" s="104">
        <v>20000</v>
      </c>
      <c r="I16" s="104">
        <v>35000</v>
      </c>
      <c r="J16" s="104">
        <v>10000</v>
      </c>
      <c r="K16" s="104">
        <v>0</v>
      </c>
      <c r="L16" s="104">
        <v>0</v>
      </c>
      <c r="M16" s="104">
        <v>180000</v>
      </c>
      <c r="N16" s="104">
        <v>0</v>
      </c>
      <c r="O16" s="104">
        <v>150000</v>
      </c>
      <c r="P16" s="104">
        <v>0</v>
      </c>
      <c r="Q16" s="104">
        <v>30000</v>
      </c>
      <c r="R16" s="104">
        <v>100000</v>
      </c>
      <c r="S16" s="104">
        <v>90000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60000</v>
      </c>
      <c r="AA16" s="104">
        <v>0</v>
      </c>
      <c r="AB16" s="104">
        <v>10000</v>
      </c>
      <c r="AC16" s="104">
        <v>0</v>
      </c>
      <c r="AD16" s="104">
        <v>160000</v>
      </c>
      <c r="AE16" s="104">
        <v>0</v>
      </c>
      <c r="AF16" s="104">
        <v>0</v>
      </c>
      <c r="AG16" s="104">
        <v>306600</v>
      </c>
      <c r="AH16" s="104">
        <v>0</v>
      </c>
      <c r="AI16" s="104">
        <v>500000</v>
      </c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13.5" customHeight="1" x14ac:dyDescent="0.15">
      <c r="A17" s="15" t="s">
        <v>320</v>
      </c>
      <c r="B17" s="15" t="s">
        <v>321</v>
      </c>
      <c r="C17" s="108">
        <v>30000</v>
      </c>
      <c r="D17" s="104">
        <v>24000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6000</v>
      </c>
      <c r="AH17" s="104">
        <v>0</v>
      </c>
      <c r="AI17" s="104">
        <v>0</v>
      </c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13.5" customHeight="1" x14ac:dyDescent="0.15">
      <c r="A18" s="50"/>
      <c r="B18" s="50"/>
      <c r="C18" s="108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75"/>
      <c r="AK18" s="75"/>
      <c r="AL18" s="75"/>
      <c r="AM18" s="75"/>
      <c r="AN18" s="75"/>
      <c r="AO18" s="75"/>
      <c r="AP18" s="75"/>
      <c r="AQ18" s="75"/>
      <c r="AR18" s="75"/>
    </row>
    <row r="19" spans="1:44" ht="13.5" customHeight="1" x14ac:dyDescent="0.15">
      <c r="A19" s="50"/>
      <c r="B19" s="50"/>
      <c r="C19" s="97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75"/>
      <c r="AK19" s="75"/>
      <c r="AL19" s="75"/>
      <c r="AM19" s="75"/>
      <c r="AN19" s="75"/>
      <c r="AO19" s="75"/>
      <c r="AP19" s="75"/>
      <c r="AQ19" s="75"/>
      <c r="AR19" s="75"/>
    </row>
    <row r="20" spans="1:44" ht="13.5" customHeight="1" x14ac:dyDescent="0.15">
      <c r="A20" s="50"/>
      <c r="B20" s="50"/>
      <c r="C20" s="97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75"/>
      <c r="AK20" s="75"/>
      <c r="AL20" s="75"/>
      <c r="AM20" s="75"/>
      <c r="AN20" s="75"/>
      <c r="AO20" s="75"/>
      <c r="AP20" s="75"/>
      <c r="AQ20" s="75"/>
      <c r="AR20" s="75"/>
    </row>
    <row r="21" spans="1:44" ht="13.5" customHeight="1" x14ac:dyDescent="0.15">
      <c r="A21" s="50"/>
      <c r="B21" s="50"/>
      <c r="C21" s="97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75"/>
      <c r="AK21" s="75"/>
      <c r="AL21" s="75"/>
      <c r="AM21" s="75"/>
      <c r="AN21" s="75"/>
      <c r="AO21" s="75"/>
      <c r="AP21" s="75"/>
      <c r="AQ21" s="75"/>
      <c r="AR21" s="75"/>
    </row>
    <row r="22" spans="1:44" ht="13.5" customHeight="1" x14ac:dyDescent="0.15">
      <c r="A22" s="50"/>
      <c r="B22" s="50"/>
      <c r="C22" s="97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75"/>
      <c r="AK22" s="75"/>
      <c r="AL22" s="75"/>
      <c r="AM22" s="75"/>
      <c r="AN22" s="75"/>
      <c r="AO22" s="75"/>
      <c r="AP22" s="75"/>
      <c r="AQ22" s="75"/>
      <c r="AR22" s="75"/>
    </row>
    <row r="23" spans="1:44" ht="13.5" customHeight="1" x14ac:dyDescent="0.15">
      <c r="A23" s="50"/>
      <c r="B23" s="50"/>
      <c r="C23" s="97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75"/>
      <c r="AK23" s="75"/>
      <c r="AL23" s="75"/>
      <c r="AM23" s="75"/>
      <c r="AN23" s="75"/>
      <c r="AO23" s="75"/>
      <c r="AP23" s="75"/>
      <c r="AQ23" s="75"/>
      <c r="AR23" s="75"/>
    </row>
    <row r="24" spans="1:44" ht="13.5" customHeight="1" x14ac:dyDescent="0.15">
      <c r="A24" s="50"/>
      <c r="B24" s="50"/>
      <c r="C24" s="97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75"/>
      <c r="AK24" s="75"/>
      <c r="AL24" s="75"/>
      <c r="AM24" s="75"/>
      <c r="AN24" s="75"/>
      <c r="AO24" s="75"/>
      <c r="AP24" s="75"/>
      <c r="AQ24" s="75"/>
      <c r="AR24" s="75"/>
    </row>
    <row r="25" spans="1:44" ht="13.5" customHeight="1" x14ac:dyDescent="0.15">
      <c r="A25" s="50"/>
      <c r="B25" s="50"/>
      <c r="C25" s="97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75"/>
      <c r="AK25" s="75"/>
      <c r="AL25" s="75"/>
      <c r="AM25" s="75"/>
      <c r="AN25" s="75"/>
      <c r="AO25" s="75"/>
      <c r="AP25" s="75"/>
      <c r="AQ25" s="75"/>
      <c r="AR25" s="75"/>
    </row>
    <row r="26" spans="1:44" ht="13.5" customHeight="1" x14ac:dyDescent="0.15">
      <c r="A26" s="50"/>
      <c r="B26" s="50"/>
      <c r="C26" s="97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75"/>
      <c r="AK26" s="75"/>
      <c r="AL26" s="75"/>
      <c r="AM26" s="75"/>
      <c r="AN26" s="75"/>
      <c r="AO26" s="75"/>
      <c r="AP26" s="75"/>
      <c r="AQ26" s="75"/>
      <c r="AR26" s="75"/>
    </row>
    <row r="27" spans="1:44" ht="13.5" customHeight="1" x14ac:dyDescent="0.15">
      <c r="A27" s="50"/>
      <c r="B27" s="50"/>
      <c r="C27" s="97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75"/>
      <c r="AK27" s="75"/>
      <c r="AL27" s="75"/>
      <c r="AM27" s="75"/>
      <c r="AN27" s="75"/>
      <c r="AO27" s="75"/>
      <c r="AP27" s="75"/>
      <c r="AQ27" s="75"/>
      <c r="AR27" s="75"/>
    </row>
    <row r="28" spans="1:44" ht="13.5" customHeight="1" x14ac:dyDescent="0.15">
      <c r="A28" s="50"/>
      <c r="B28" s="50"/>
      <c r="C28" s="97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75"/>
      <c r="AK28" s="75"/>
      <c r="AL28" s="75"/>
      <c r="AM28" s="75"/>
      <c r="AN28" s="75"/>
      <c r="AO28" s="75"/>
      <c r="AP28" s="75"/>
      <c r="AQ28" s="75"/>
      <c r="AR28" s="75"/>
    </row>
  </sheetData>
  <mergeCells count="6">
    <mergeCell ref="C2:AI2"/>
    <mergeCell ref="C3:AI3"/>
    <mergeCell ref="A5:A7"/>
    <mergeCell ref="B5:B7"/>
    <mergeCell ref="C5:C7"/>
    <mergeCell ref="D5:AI5"/>
  </mergeCells>
  <phoneticPr fontId="1" type="noConversion"/>
  <pageMargins left="0.38" right="0.42" top="0.78441708397655541" bottom="0.78441708397655541" header="0" footer="0"/>
  <pageSetup paperSize="9" scale="85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39"/>
  <sheetViews>
    <sheetView topLeftCell="A4" zoomScaleNormal="100" workbookViewId="0">
      <selection activeCell="E17" sqref="E17"/>
    </sheetView>
  </sheetViews>
  <sheetFormatPr defaultRowHeight="14.25" customHeight="1" x14ac:dyDescent="0.15"/>
  <cols>
    <col min="1" max="2" width="4.5703125" customWidth="1"/>
    <col min="3" max="3" width="4.42578125" customWidth="1"/>
    <col min="4" max="4" width="9.7109375" customWidth="1"/>
    <col min="5" max="5" width="35.5703125" customWidth="1"/>
    <col min="6" max="6" width="11.85546875" customWidth="1"/>
    <col min="7" max="7" width="10.85546875" customWidth="1"/>
    <col min="8" max="8" width="19.28515625" customWidth="1"/>
    <col min="9" max="10" width="17.7109375" customWidth="1"/>
    <col min="11" max="11" width="12.42578125" hidden="1" customWidth="1"/>
    <col min="12" max="12" width="8.85546875" hidden="1" customWidth="1"/>
    <col min="13" max="13" width="13.140625" hidden="1" customWidth="1"/>
    <col min="14" max="14" width="16.5703125" hidden="1" customWidth="1"/>
    <col min="15" max="15" width="14.7109375" hidden="1" customWidth="1"/>
    <col min="16" max="16" width="34.7109375" hidden="1" customWidth="1"/>
    <col min="17" max="21" width="15.140625" hidden="1" customWidth="1"/>
    <col min="22" max="22" width="15.5703125" hidden="1" customWidth="1"/>
    <col min="23" max="23" width="15.85546875" hidden="1" customWidth="1"/>
    <col min="24" max="24" width="16.140625" customWidth="1"/>
  </cols>
  <sheetData>
    <row r="1" spans="1:24" ht="19.5" customHeight="1" x14ac:dyDescent="0.15">
      <c r="A1" s="63" t="s">
        <v>0</v>
      </c>
      <c r="B1" s="63" t="s">
        <v>0</v>
      </c>
      <c r="C1" s="4" t="s">
        <v>0</v>
      </c>
      <c r="D1" s="4" t="s">
        <v>0</v>
      </c>
      <c r="E1" s="4" t="s">
        <v>0</v>
      </c>
      <c r="F1" s="76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  <c r="N1" s="4" t="s">
        <v>0</v>
      </c>
      <c r="O1" s="4" t="s">
        <v>0</v>
      </c>
      <c r="P1" s="4" t="s">
        <v>0</v>
      </c>
      <c r="Q1" s="4" t="s">
        <v>0</v>
      </c>
      <c r="R1" s="4" t="s">
        <v>0</v>
      </c>
      <c r="S1" s="4" t="s">
        <v>0</v>
      </c>
      <c r="T1" s="4" t="s">
        <v>0</v>
      </c>
      <c r="U1" s="4" t="s">
        <v>0</v>
      </c>
      <c r="V1" s="4" t="s">
        <v>0</v>
      </c>
      <c r="W1" s="1" t="s">
        <v>0</v>
      </c>
      <c r="X1" s="4" t="s">
        <v>322</v>
      </c>
    </row>
    <row r="2" spans="1:24" ht="19.5" customHeight="1" x14ac:dyDescent="0.15">
      <c r="A2" s="114" t="s">
        <v>323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ht="19.5" customHeight="1" x14ac:dyDescent="0.15">
      <c r="A3" s="63" t="s">
        <v>0</v>
      </c>
      <c r="B3" s="63" t="s">
        <v>0</v>
      </c>
      <c r="C3" s="72" t="s">
        <v>0</v>
      </c>
      <c r="D3" s="77" t="s">
        <v>0</v>
      </c>
      <c r="E3" s="77" t="s">
        <v>0</v>
      </c>
      <c r="F3" s="1" t="s">
        <v>0</v>
      </c>
      <c r="G3" s="1" t="s">
        <v>0</v>
      </c>
      <c r="H3" s="77" t="s">
        <v>0</v>
      </c>
      <c r="I3" s="77" t="s">
        <v>0</v>
      </c>
      <c r="J3" s="77" t="s">
        <v>0</v>
      </c>
      <c r="K3" s="77" t="s">
        <v>0</v>
      </c>
      <c r="L3" s="77" t="s">
        <v>0</v>
      </c>
      <c r="M3" s="77" t="s">
        <v>0</v>
      </c>
      <c r="N3" s="77" t="s">
        <v>0</v>
      </c>
      <c r="O3" s="77" t="s">
        <v>0</v>
      </c>
      <c r="P3" s="77" t="s">
        <v>0</v>
      </c>
      <c r="Q3" s="77" t="s">
        <v>0</v>
      </c>
      <c r="R3" s="77" t="s">
        <v>0</v>
      </c>
      <c r="S3" s="77" t="s">
        <v>0</v>
      </c>
      <c r="T3" s="77" t="s">
        <v>0</v>
      </c>
      <c r="U3" s="77" t="s">
        <v>0</v>
      </c>
      <c r="V3" s="77" t="s">
        <v>0</v>
      </c>
      <c r="W3" s="1" t="s">
        <v>0</v>
      </c>
      <c r="X3" s="57" t="s">
        <v>4</v>
      </c>
    </row>
    <row r="4" spans="1:24" ht="19.5" customHeight="1" x14ac:dyDescent="0.15">
      <c r="A4" s="6" t="s">
        <v>0</v>
      </c>
      <c r="B4" s="6" t="s">
        <v>0</v>
      </c>
      <c r="C4" s="7" t="s">
        <v>0</v>
      </c>
      <c r="D4" s="73" t="s">
        <v>0</v>
      </c>
      <c r="E4" s="73" t="s">
        <v>0</v>
      </c>
      <c r="F4" s="9" t="s">
        <v>0</v>
      </c>
      <c r="G4" s="9" t="s">
        <v>0</v>
      </c>
      <c r="H4" s="73" t="s">
        <v>0</v>
      </c>
      <c r="I4" s="73" t="s">
        <v>0</v>
      </c>
      <c r="J4" s="73" t="s">
        <v>0</v>
      </c>
      <c r="K4" s="73" t="s">
        <v>0</v>
      </c>
      <c r="L4" s="73" t="s">
        <v>0</v>
      </c>
      <c r="M4" s="73" t="s">
        <v>0</v>
      </c>
      <c r="N4" s="73" t="s">
        <v>0</v>
      </c>
      <c r="O4" s="73" t="s">
        <v>0</v>
      </c>
      <c r="P4" s="73" t="s">
        <v>0</v>
      </c>
      <c r="Q4" s="73" t="s">
        <v>0</v>
      </c>
      <c r="R4" s="73" t="s">
        <v>0</v>
      </c>
      <c r="S4" s="73" t="s">
        <v>0</v>
      </c>
      <c r="T4" s="73" t="s">
        <v>0</v>
      </c>
      <c r="U4" s="73" t="s">
        <v>0</v>
      </c>
      <c r="V4" s="73" t="s">
        <v>0</v>
      </c>
      <c r="W4" s="9" t="s">
        <v>0</v>
      </c>
      <c r="X4" s="8" t="s">
        <v>0</v>
      </c>
    </row>
    <row r="5" spans="1:24" ht="19.5" customHeight="1" x14ac:dyDescent="0.15">
      <c r="A5" s="122" t="s">
        <v>137</v>
      </c>
      <c r="B5" s="123"/>
      <c r="C5" s="123"/>
      <c r="D5" s="122" t="s">
        <v>79</v>
      </c>
      <c r="E5" s="122" t="s">
        <v>324</v>
      </c>
      <c r="F5" s="122" t="s">
        <v>325</v>
      </c>
      <c r="G5" s="122" t="s">
        <v>326</v>
      </c>
      <c r="H5" s="126" t="s">
        <v>327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ht="19.5" customHeight="1" x14ac:dyDescent="0.15">
      <c r="A6" s="122" t="s">
        <v>140</v>
      </c>
      <c r="B6" s="122" t="s">
        <v>141</v>
      </c>
      <c r="C6" s="128" t="s">
        <v>142</v>
      </c>
      <c r="D6" s="123"/>
      <c r="E6" s="123"/>
      <c r="F6" s="123"/>
      <c r="G6" s="123"/>
      <c r="H6" s="122" t="s">
        <v>178</v>
      </c>
      <c r="I6" s="124" t="s">
        <v>83</v>
      </c>
      <c r="J6" s="125"/>
      <c r="K6" s="125"/>
      <c r="L6" s="122" t="s">
        <v>84</v>
      </c>
      <c r="M6" s="123"/>
      <c r="N6" s="123"/>
      <c r="O6" s="122" t="s">
        <v>139</v>
      </c>
      <c r="P6" s="122" t="s">
        <v>86</v>
      </c>
      <c r="Q6" s="122" t="s">
        <v>87</v>
      </c>
      <c r="R6" s="122" t="s">
        <v>88</v>
      </c>
      <c r="S6" s="122" t="s">
        <v>89</v>
      </c>
      <c r="T6" s="122" t="s">
        <v>90</v>
      </c>
      <c r="U6" s="122" t="s">
        <v>328</v>
      </c>
      <c r="V6" s="123"/>
      <c r="W6" s="123"/>
      <c r="X6" s="123"/>
    </row>
    <row r="7" spans="1:24" ht="25.5" customHeight="1" x14ac:dyDescent="0.15">
      <c r="A7" s="123"/>
      <c r="B7" s="123"/>
      <c r="C7" s="129"/>
      <c r="D7" s="123"/>
      <c r="E7" s="123"/>
      <c r="F7" s="123"/>
      <c r="G7" s="123"/>
      <c r="H7" s="123"/>
      <c r="I7" s="36" t="s">
        <v>91</v>
      </c>
      <c r="J7" s="49" t="s">
        <v>95</v>
      </c>
      <c r="K7" s="49" t="s">
        <v>96</v>
      </c>
      <c r="L7" s="49" t="s">
        <v>91</v>
      </c>
      <c r="M7" s="49" t="s">
        <v>97</v>
      </c>
      <c r="N7" s="49" t="s">
        <v>98</v>
      </c>
      <c r="O7" s="123"/>
      <c r="P7" s="123"/>
      <c r="Q7" s="123"/>
      <c r="R7" s="123"/>
      <c r="S7" s="123"/>
      <c r="T7" s="123"/>
      <c r="U7" s="36" t="s">
        <v>91</v>
      </c>
      <c r="V7" s="36" t="s">
        <v>329</v>
      </c>
      <c r="W7" s="49" t="s">
        <v>330</v>
      </c>
      <c r="X7" s="36" t="s">
        <v>94</v>
      </c>
    </row>
    <row r="8" spans="1:24" ht="19.5" customHeight="1" x14ac:dyDescent="0.15">
      <c r="A8" s="36" t="s">
        <v>99</v>
      </c>
      <c r="B8" s="36" t="s">
        <v>0</v>
      </c>
      <c r="C8" s="36" t="s">
        <v>99</v>
      </c>
      <c r="D8" s="36" t="s">
        <v>99</v>
      </c>
      <c r="E8" s="36" t="s">
        <v>99</v>
      </c>
      <c r="F8" s="10" t="s">
        <v>100</v>
      </c>
      <c r="G8" s="10" t="s">
        <v>101</v>
      </c>
      <c r="H8" s="78" t="s">
        <v>102</v>
      </c>
      <c r="I8" s="78" t="s">
        <v>103</v>
      </c>
      <c r="J8" s="78" t="s">
        <v>104</v>
      </c>
      <c r="K8" s="78" t="s">
        <v>105</v>
      </c>
      <c r="L8" s="78" t="s">
        <v>106</v>
      </c>
      <c r="M8" s="78" t="s">
        <v>107</v>
      </c>
      <c r="N8" s="78" t="s">
        <v>107</v>
      </c>
      <c r="O8" s="78" t="s">
        <v>108</v>
      </c>
      <c r="P8" s="78" t="s">
        <v>109</v>
      </c>
      <c r="Q8" s="78" t="s">
        <v>110</v>
      </c>
      <c r="R8" s="78" t="s">
        <v>111</v>
      </c>
      <c r="S8" s="78" t="s">
        <v>112</v>
      </c>
      <c r="T8" s="78" t="s">
        <v>113</v>
      </c>
      <c r="U8" s="78" t="s">
        <v>114</v>
      </c>
      <c r="V8" s="78" t="s">
        <v>115</v>
      </c>
      <c r="W8" s="78" t="s">
        <v>116</v>
      </c>
      <c r="X8" s="78" t="s">
        <v>197</v>
      </c>
    </row>
    <row r="9" spans="1:24" ht="19.5" customHeight="1" x14ac:dyDescent="0.15">
      <c r="A9" s="60"/>
      <c r="B9" s="60"/>
      <c r="C9" s="60"/>
      <c r="D9" s="60"/>
      <c r="E9" s="31" t="s">
        <v>331</v>
      </c>
      <c r="F9" s="60"/>
      <c r="G9" s="60"/>
      <c r="H9" s="35">
        <v>93507773</v>
      </c>
      <c r="I9" s="13">
        <v>93507773</v>
      </c>
      <c r="J9" s="13">
        <v>93507773</v>
      </c>
      <c r="K9" s="13">
        <v>0</v>
      </c>
      <c r="L9" s="13">
        <v>0</v>
      </c>
      <c r="M9" s="13">
        <v>0</v>
      </c>
      <c r="N9" s="13">
        <v>0</v>
      </c>
      <c r="O9" s="51"/>
      <c r="P9" s="51"/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</row>
    <row r="10" spans="1:24" ht="13.5" customHeight="1" x14ac:dyDescent="0.15">
      <c r="A10" s="31" t="s">
        <v>160</v>
      </c>
      <c r="B10" s="60"/>
      <c r="C10" s="60"/>
      <c r="D10" s="60"/>
      <c r="E10" s="31" t="s">
        <v>247</v>
      </c>
      <c r="F10" s="60"/>
      <c r="G10" s="60"/>
      <c r="H10" s="35">
        <v>93507773</v>
      </c>
      <c r="I10" s="13">
        <v>93507773</v>
      </c>
      <c r="J10" s="13">
        <v>93507773</v>
      </c>
      <c r="K10" s="13">
        <v>0</v>
      </c>
      <c r="L10" s="13">
        <v>0</v>
      </c>
      <c r="M10" s="13">
        <v>0</v>
      </c>
      <c r="N10" s="13">
        <v>0</v>
      </c>
      <c r="O10" s="51"/>
      <c r="P10" s="51"/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</row>
    <row r="11" spans="1:24" ht="13.5" customHeight="1" x14ac:dyDescent="0.15">
      <c r="A11" s="60"/>
      <c r="B11" s="31" t="s">
        <v>147</v>
      </c>
      <c r="C11" s="60"/>
      <c r="D11" s="60"/>
      <c r="E11" s="31" t="s">
        <v>248</v>
      </c>
      <c r="F11" s="60"/>
      <c r="G11" s="60"/>
      <c r="H11" s="35">
        <v>795000</v>
      </c>
      <c r="I11" s="13">
        <v>795000</v>
      </c>
      <c r="J11" s="13">
        <v>795000</v>
      </c>
      <c r="K11" s="13">
        <v>0</v>
      </c>
      <c r="L11" s="13">
        <v>0</v>
      </c>
      <c r="M11" s="13">
        <v>0</v>
      </c>
      <c r="N11" s="13">
        <v>0</v>
      </c>
      <c r="O11" s="51"/>
      <c r="P11" s="51"/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</row>
    <row r="12" spans="1:24" ht="13.5" customHeight="1" x14ac:dyDescent="0.15">
      <c r="A12" s="60"/>
      <c r="B12" s="60"/>
      <c r="C12" s="31" t="s">
        <v>154</v>
      </c>
      <c r="D12" s="60"/>
      <c r="E12" s="31" t="s">
        <v>251</v>
      </c>
      <c r="F12" s="60"/>
      <c r="G12" s="60"/>
      <c r="H12" s="35">
        <v>795000</v>
      </c>
      <c r="I12" s="13">
        <v>795000</v>
      </c>
      <c r="J12" s="13">
        <v>795000</v>
      </c>
      <c r="K12" s="13">
        <v>0</v>
      </c>
      <c r="L12" s="13">
        <v>0</v>
      </c>
      <c r="M12" s="13">
        <v>0</v>
      </c>
      <c r="N12" s="13">
        <v>0</v>
      </c>
      <c r="O12" s="51"/>
      <c r="P12" s="51"/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</row>
    <row r="13" spans="1:24" ht="13.5" customHeight="1" x14ac:dyDescent="0.15">
      <c r="A13" s="60"/>
      <c r="B13" s="60"/>
      <c r="C13" s="60"/>
      <c r="D13" s="31" t="s">
        <v>148</v>
      </c>
      <c r="E13" s="31" t="s">
        <v>236</v>
      </c>
      <c r="F13" s="60"/>
      <c r="G13" s="60"/>
      <c r="H13" s="35">
        <v>795000</v>
      </c>
      <c r="I13" s="13">
        <v>795000</v>
      </c>
      <c r="J13" s="13">
        <v>795000</v>
      </c>
      <c r="K13" s="13">
        <v>0</v>
      </c>
      <c r="L13" s="13">
        <v>0</v>
      </c>
      <c r="M13" s="13">
        <v>0</v>
      </c>
      <c r="N13" s="13">
        <v>0</v>
      </c>
      <c r="O13" s="51"/>
      <c r="P13" s="51"/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</row>
    <row r="14" spans="1:24" ht="13.5" customHeight="1" x14ac:dyDescent="0.15">
      <c r="A14" s="31" t="s">
        <v>160</v>
      </c>
      <c r="B14" s="31" t="s">
        <v>147</v>
      </c>
      <c r="C14" s="31" t="s">
        <v>154</v>
      </c>
      <c r="D14" s="31" t="s">
        <v>148</v>
      </c>
      <c r="E14" s="31" t="s">
        <v>332</v>
      </c>
      <c r="F14" s="60"/>
      <c r="G14" s="60"/>
      <c r="H14" s="35">
        <v>100000</v>
      </c>
      <c r="I14" s="13">
        <v>100000</v>
      </c>
      <c r="J14" s="13">
        <v>100000</v>
      </c>
      <c r="K14" s="13">
        <v>0</v>
      </c>
      <c r="L14" s="13">
        <v>0</v>
      </c>
      <c r="M14" s="13">
        <v>0</v>
      </c>
      <c r="N14" s="13">
        <v>0</v>
      </c>
      <c r="O14" s="51"/>
      <c r="P14" s="51"/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</row>
    <row r="15" spans="1:24" ht="13.5" customHeight="1" x14ac:dyDescent="0.15">
      <c r="A15" s="31" t="s">
        <v>160</v>
      </c>
      <c r="B15" s="31" t="s">
        <v>147</v>
      </c>
      <c r="C15" s="31" t="s">
        <v>154</v>
      </c>
      <c r="D15" s="31" t="s">
        <v>148</v>
      </c>
      <c r="E15" s="31" t="s">
        <v>333</v>
      </c>
      <c r="F15" s="60"/>
      <c r="G15" s="60"/>
      <c r="H15" s="35">
        <v>420000</v>
      </c>
      <c r="I15" s="13">
        <v>420000</v>
      </c>
      <c r="J15" s="13">
        <v>420000</v>
      </c>
      <c r="K15" s="13">
        <v>0</v>
      </c>
      <c r="L15" s="13">
        <v>0</v>
      </c>
      <c r="M15" s="13">
        <v>0</v>
      </c>
      <c r="N15" s="13">
        <v>0</v>
      </c>
      <c r="O15" s="51"/>
      <c r="P15" s="51"/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</row>
    <row r="16" spans="1:24" ht="13.5" customHeight="1" x14ac:dyDescent="0.15">
      <c r="A16" s="31" t="s">
        <v>160</v>
      </c>
      <c r="B16" s="31" t="s">
        <v>147</v>
      </c>
      <c r="C16" s="31" t="s">
        <v>154</v>
      </c>
      <c r="D16" s="31" t="s">
        <v>148</v>
      </c>
      <c r="E16" s="31" t="s">
        <v>334</v>
      </c>
      <c r="F16" s="60"/>
      <c r="G16" s="60"/>
      <c r="H16" s="35">
        <v>75000</v>
      </c>
      <c r="I16" s="13">
        <v>75000</v>
      </c>
      <c r="J16" s="13">
        <v>75000</v>
      </c>
      <c r="K16" s="13">
        <v>0</v>
      </c>
      <c r="L16" s="13">
        <v>0</v>
      </c>
      <c r="M16" s="13">
        <v>0</v>
      </c>
      <c r="N16" s="13">
        <v>0</v>
      </c>
      <c r="O16" s="51"/>
      <c r="P16" s="51"/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</row>
    <row r="17" spans="1:24" ht="13.5" customHeight="1" x14ac:dyDescent="0.15">
      <c r="A17" s="31" t="s">
        <v>160</v>
      </c>
      <c r="B17" s="31" t="s">
        <v>147</v>
      </c>
      <c r="C17" s="31" t="s">
        <v>154</v>
      </c>
      <c r="D17" s="31" t="s">
        <v>148</v>
      </c>
      <c r="E17" s="31" t="s">
        <v>368</v>
      </c>
      <c r="F17" s="60"/>
      <c r="G17" s="60"/>
      <c r="H17" s="35">
        <v>200000</v>
      </c>
      <c r="I17" s="13">
        <v>200000</v>
      </c>
      <c r="J17" s="13">
        <v>200000</v>
      </c>
      <c r="K17" s="13">
        <v>0</v>
      </c>
      <c r="L17" s="13">
        <v>0</v>
      </c>
      <c r="M17" s="13">
        <v>0</v>
      </c>
      <c r="N17" s="13">
        <v>0</v>
      </c>
      <c r="O17" s="51"/>
      <c r="P17" s="51"/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</row>
    <row r="18" spans="1:24" ht="13.5" customHeight="1" x14ac:dyDescent="0.15">
      <c r="A18" s="60"/>
      <c r="B18" s="31" t="s">
        <v>147</v>
      </c>
      <c r="C18" s="60"/>
      <c r="D18" s="60"/>
      <c r="E18" s="31" t="s">
        <v>248</v>
      </c>
      <c r="F18" s="60"/>
      <c r="G18" s="60"/>
      <c r="H18" s="35">
        <v>50030073</v>
      </c>
      <c r="I18" s="13">
        <v>50030073</v>
      </c>
      <c r="J18" s="13">
        <v>50030073</v>
      </c>
      <c r="K18" s="13">
        <v>0</v>
      </c>
      <c r="L18" s="13">
        <v>0</v>
      </c>
      <c r="M18" s="13">
        <v>0</v>
      </c>
      <c r="N18" s="13">
        <v>0</v>
      </c>
      <c r="O18" s="51"/>
      <c r="P18" s="51"/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</row>
    <row r="19" spans="1:24" ht="13.5" customHeight="1" x14ac:dyDescent="0.15">
      <c r="A19" s="60"/>
      <c r="B19" s="60"/>
      <c r="C19" s="31" t="s">
        <v>164</v>
      </c>
      <c r="D19" s="60"/>
      <c r="E19" s="31" t="s">
        <v>252</v>
      </c>
      <c r="F19" s="60"/>
      <c r="G19" s="60"/>
      <c r="H19" s="35">
        <v>50030073</v>
      </c>
      <c r="I19" s="13">
        <v>50030073</v>
      </c>
      <c r="J19" s="13">
        <v>50030073</v>
      </c>
      <c r="K19" s="13">
        <v>0</v>
      </c>
      <c r="L19" s="13">
        <v>0</v>
      </c>
      <c r="M19" s="13">
        <v>0</v>
      </c>
      <c r="N19" s="13">
        <v>0</v>
      </c>
      <c r="O19" s="51"/>
      <c r="P19" s="51"/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</row>
    <row r="20" spans="1:24" ht="13.5" customHeight="1" x14ac:dyDescent="0.15">
      <c r="A20" s="60"/>
      <c r="B20" s="60"/>
      <c r="C20" s="60"/>
      <c r="D20" s="31" t="s">
        <v>148</v>
      </c>
      <c r="E20" s="31" t="s">
        <v>236</v>
      </c>
      <c r="F20" s="60"/>
      <c r="G20" s="60"/>
      <c r="H20" s="35">
        <v>36716421</v>
      </c>
      <c r="I20" s="13">
        <v>36716421</v>
      </c>
      <c r="J20" s="13">
        <v>36716421</v>
      </c>
      <c r="K20" s="13">
        <v>0</v>
      </c>
      <c r="L20" s="13">
        <v>0</v>
      </c>
      <c r="M20" s="13">
        <v>0</v>
      </c>
      <c r="N20" s="13">
        <v>0</v>
      </c>
      <c r="O20" s="51"/>
      <c r="P20" s="51"/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</row>
    <row r="21" spans="1:24" ht="13.5" customHeight="1" x14ac:dyDescent="0.15">
      <c r="A21" s="31" t="s">
        <v>160</v>
      </c>
      <c r="B21" s="31" t="s">
        <v>147</v>
      </c>
      <c r="C21" s="31" t="s">
        <v>164</v>
      </c>
      <c r="D21" s="31" t="s">
        <v>148</v>
      </c>
      <c r="E21" s="31" t="s">
        <v>335</v>
      </c>
      <c r="F21" s="60"/>
      <c r="G21" s="60"/>
      <c r="H21" s="35">
        <v>36716421</v>
      </c>
      <c r="I21" s="13">
        <v>36716421</v>
      </c>
      <c r="J21" s="13">
        <v>36716421</v>
      </c>
      <c r="K21" s="13">
        <v>0</v>
      </c>
      <c r="L21" s="13">
        <v>0</v>
      </c>
      <c r="M21" s="13">
        <v>0</v>
      </c>
      <c r="N21" s="13">
        <v>0</v>
      </c>
      <c r="O21" s="51"/>
      <c r="P21" s="51"/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</row>
    <row r="22" spans="1:24" ht="13.5" customHeight="1" x14ac:dyDescent="0.15">
      <c r="A22" s="60"/>
      <c r="B22" s="60"/>
      <c r="C22" s="60"/>
      <c r="D22" s="31" t="s">
        <v>150</v>
      </c>
      <c r="E22" s="31" t="s">
        <v>237</v>
      </c>
      <c r="F22" s="60"/>
      <c r="G22" s="60"/>
      <c r="H22" s="35">
        <v>12104681</v>
      </c>
      <c r="I22" s="13">
        <v>12104681</v>
      </c>
      <c r="J22" s="13">
        <v>12104681</v>
      </c>
      <c r="K22" s="13">
        <v>0</v>
      </c>
      <c r="L22" s="13">
        <v>0</v>
      </c>
      <c r="M22" s="13">
        <v>0</v>
      </c>
      <c r="N22" s="13">
        <v>0</v>
      </c>
      <c r="O22" s="51"/>
      <c r="P22" s="51"/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</row>
    <row r="23" spans="1:24" ht="13.5" customHeight="1" x14ac:dyDescent="0.15">
      <c r="A23" s="31" t="s">
        <v>160</v>
      </c>
      <c r="B23" s="31" t="s">
        <v>147</v>
      </c>
      <c r="C23" s="31" t="s">
        <v>164</v>
      </c>
      <c r="D23" s="31" t="s">
        <v>150</v>
      </c>
      <c r="E23" s="31" t="s">
        <v>335</v>
      </c>
      <c r="F23" s="60"/>
      <c r="G23" s="60"/>
      <c r="H23" s="35">
        <v>12104681</v>
      </c>
      <c r="I23" s="13">
        <v>12104681</v>
      </c>
      <c r="J23" s="13">
        <v>12104681</v>
      </c>
      <c r="K23" s="13">
        <v>0</v>
      </c>
      <c r="L23" s="13">
        <v>0</v>
      </c>
      <c r="M23" s="13">
        <v>0</v>
      </c>
      <c r="N23" s="13">
        <v>0</v>
      </c>
      <c r="O23" s="51"/>
      <c r="P23" s="51"/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</row>
    <row r="24" spans="1:24" ht="13.5" customHeight="1" x14ac:dyDescent="0.15">
      <c r="A24" s="60"/>
      <c r="B24" s="60"/>
      <c r="C24" s="60"/>
      <c r="D24" s="31" t="s">
        <v>151</v>
      </c>
      <c r="E24" s="31" t="s">
        <v>238</v>
      </c>
      <c r="F24" s="60"/>
      <c r="G24" s="60"/>
      <c r="H24" s="35">
        <v>173071</v>
      </c>
      <c r="I24" s="13">
        <v>173071</v>
      </c>
      <c r="J24" s="13">
        <v>173071</v>
      </c>
      <c r="K24" s="13">
        <v>0</v>
      </c>
      <c r="L24" s="13">
        <v>0</v>
      </c>
      <c r="M24" s="13">
        <v>0</v>
      </c>
      <c r="N24" s="13">
        <v>0</v>
      </c>
      <c r="O24" s="51"/>
      <c r="P24" s="51"/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</row>
    <row r="25" spans="1:24" ht="13.5" customHeight="1" x14ac:dyDescent="0.15">
      <c r="A25" s="31" t="s">
        <v>160</v>
      </c>
      <c r="B25" s="31" t="s">
        <v>147</v>
      </c>
      <c r="C25" s="31" t="s">
        <v>164</v>
      </c>
      <c r="D25" s="31" t="s">
        <v>151</v>
      </c>
      <c r="E25" s="31" t="s">
        <v>335</v>
      </c>
      <c r="F25" s="60"/>
      <c r="G25" s="60"/>
      <c r="H25" s="35">
        <v>173071</v>
      </c>
      <c r="I25" s="13">
        <v>173071</v>
      </c>
      <c r="J25" s="13">
        <v>173071</v>
      </c>
      <c r="K25" s="13">
        <v>0</v>
      </c>
      <c r="L25" s="13">
        <v>0</v>
      </c>
      <c r="M25" s="13">
        <v>0</v>
      </c>
      <c r="N25" s="13">
        <v>0</v>
      </c>
      <c r="O25" s="51"/>
      <c r="P25" s="51"/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</row>
    <row r="26" spans="1:24" ht="13.5" customHeight="1" x14ac:dyDescent="0.15">
      <c r="A26" s="60"/>
      <c r="B26" s="60"/>
      <c r="C26" s="60"/>
      <c r="D26" s="31" t="s">
        <v>153</v>
      </c>
      <c r="E26" s="31" t="s">
        <v>240</v>
      </c>
      <c r="F26" s="60"/>
      <c r="G26" s="60"/>
      <c r="H26" s="35">
        <v>1035900</v>
      </c>
      <c r="I26" s="13">
        <v>1035900</v>
      </c>
      <c r="J26" s="13">
        <v>1035900</v>
      </c>
      <c r="K26" s="13">
        <v>0</v>
      </c>
      <c r="L26" s="13">
        <v>0</v>
      </c>
      <c r="M26" s="13">
        <v>0</v>
      </c>
      <c r="N26" s="13">
        <v>0</v>
      </c>
      <c r="O26" s="51"/>
      <c r="P26" s="51"/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</row>
    <row r="27" spans="1:24" ht="13.5" customHeight="1" x14ac:dyDescent="0.15">
      <c r="A27" s="31" t="s">
        <v>160</v>
      </c>
      <c r="B27" s="31" t="s">
        <v>147</v>
      </c>
      <c r="C27" s="31" t="s">
        <v>164</v>
      </c>
      <c r="D27" s="31" t="s">
        <v>153</v>
      </c>
      <c r="E27" s="31" t="s">
        <v>335</v>
      </c>
      <c r="F27" s="60"/>
      <c r="G27" s="60"/>
      <c r="H27" s="35">
        <v>1035900</v>
      </c>
      <c r="I27" s="13">
        <v>1035900</v>
      </c>
      <c r="J27" s="13">
        <v>1035900</v>
      </c>
      <c r="K27" s="13">
        <v>0</v>
      </c>
      <c r="L27" s="13">
        <v>0</v>
      </c>
      <c r="M27" s="13">
        <v>0</v>
      </c>
      <c r="N27" s="13">
        <v>0</v>
      </c>
      <c r="O27" s="51"/>
      <c r="P27" s="51"/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</row>
    <row r="28" spans="1:24" ht="13.5" customHeight="1" x14ac:dyDescent="0.15">
      <c r="A28" s="60"/>
      <c r="B28" s="31" t="s">
        <v>147</v>
      </c>
      <c r="C28" s="60"/>
      <c r="D28" s="60"/>
      <c r="E28" s="31" t="s">
        <v>248</v>
      </c>
      <c r="F28" s="60"/>
      <c r="G28" s="60"/>
      <c r="H28" s="35">
        <v>293000</v>
      </c>
      <c r="I28" s="13">
        <v>293000</v>
      </c>
      <c r="J28" s="13">
        <v>293000</v>
      </c>
      <c r="K28" s="13">
        <v>0</v>
      </c>
      <c r="L28" s="13">
        <v>0</v>
      </c>
      <c r="M28" s="13">
        <v>0</v>
      </c>
      <c r="N28" s="13">
        <v>0</v>
      </c>
      <c r="O28" s="51"/>
      <c r="P28" s="51"/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</row>
    <row r="29" spans="1:24" ht="13.5" customHeight="1" x14ac:dyDescent="0.15">
      <c r="A29" s="60"/>
      <c r="B29" s="60"/>
      <c r="C29" s="31" t="s">
        <v>169</v>
      </c>
      <c r="D29" s="60"/>
      <c r="E29" s="31" t="s">
        <v>256</v>
      </c>
      <c r="F29" s="60"/>
      <c r="G29" s="60"/>
      <c r="H29" s="35">
        <v>293000</v>
      </c>
      <c r="I29" s="13">
        <v>293000</v>
      </c>
      <c r="J29" s="13">
        <v>293000</v>
      </c>
      <c r="K29" s="13">
        <v>0</v>
      </c>
      <c r="L29" s="13">
        <v>0</v>
      </c>
      <c r="M29" s="13">
        <v>0</v>
      </c>
      <c r="N29" s="13">
        <v>0</v>
      </c>
      <c r="O29" s="51"/>
      <c r="P29" s="51"/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</row>
    <row r="30" spans="1:24" ht="13.5" customHeight="1" x14ac:dyDescent="0.15">
      <c r="A30" s="60"/>
      <c r="B30" s="60"/>
      <c r="C30" s="60"/>
      <c r="D30" s="31" t="s">
        <v>148</v>
      </c>
      <c r="E30" s="31" t="s">
        <v>236</v>
      </c>
      <c r="F30" s="60"/>
      <c r="G30" s="60"/>
      <c r="H30" s="35">
        <v>293000</v>
      </c>
      <c r="I30" s="13">
        <v>293000</v>
      </c>
      <c r="J30" s="13">
        <v>293000</v>
      </c>
      <c r="K30" s="13">
        <v>0</v>
      </c>
      <c r="L30" s="13">
        <v>0</v>
      </c>
      <c r="M30" s="13">
        <v>0</v>
      </c>
      <c r="N30" s="13">
        <v>0</v>
      </c>
      <c r="O30" s="51"/>
      <c r="P30" s="51"/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</row>
    <row r="31" spans="1:24" ht="13.5" customHeight="1" x14ac:dyDescent="0.15">
      <c r="A31" s="31" t="s">
        <v>160</v>
      </c>
      <c r="B31" s="31" t="s">
        <v>147</v>
      </c>
      <c r="C31" s="31" t="s">
        <v>169</v>
      </c>
      <c r="D31" s="31" t="s">
        <v>148</v>
      </c>
      <c r="E31" s="31" t="s">
        <v>336</v>
      </c>
      <c r="F31" s="60"/>
      <c r="G31" s="60"/>
      <c r="H31" s="35">
        <v>90000</v>
      </c>
      <c r="I31" s="13">
        <v>90000</v>
      </c>
      <c r="J31" s="13">
        <v>90000</v>
      </c>
      <c r="K31" s="13">
        <v>0</v>
      </c>
      <c r="L31" s="13">
        <v>0</v>
      </c>
      <c r="M31" s="13">
        <v>0</v>
      </c>
      <c r="N31" s="13">
        <v>0</v>
      </c>
      <c r="O31" s="51"/>
      <c r="P31" s="51"/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</row>
    <row r="32" spans="1:24" ht="13.5" customHeight="1" x14ac:dyDescent="0.15">
      <c r="A32" s="31" t="s">
        <v>160</v>
      </c>
      <c r="B32" s="31" t="s">
        <v>147</v>
      </c>
      <c r="C32" s="31" t="s">
        <v>169</v>
      </c>
      <c r="D32" s="31" t="s">
        <v>148</v>
      </c>
      <c r="E32" s="31" t="s">
        <v>337</v>
      </c>
      <c r="F32" s="60"/>
      <c r="G32" s="60"/>
      <c r="H32" s="35">
        <v>203000</v>
      </c>
      <c r="I32" s="13">
        <v>203000</v>
      </c>
      <c r="J32" s="13">
        <v>203000</v>
      </c>
      <c r="K32" s="13">
        <v>0</v>
      </c>
      <c r="L32" s="13">
        <v>0</v>
      </c>
      <c r="M32" s="13">
        <v>0</v>
      </c>
      <c r="N32" s="13">
        <v>0</v>
      </c>
      <c r="O32" s="51"/>
      <c r="P32" s="51"/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</row>
    <row r="33" spans="1:24" ht="13.5" customHeight="1" x14ac:dyDescent="0.15">
      <c r="A33" s="60"/>
      <c r="B33" s="31" t="s">
        <v>169</v>
      </c>
      <c r="C33" s="60"/>
      <c r="D33" s="60"/>
      <c r="E33" s="31" t="s">
        <v>258</v>
      </c>
      <c r="F33" s="60"/>
      <c r="G33" s="60"/>
      <c r="H33" s="35">
        <v>42389700</v>
      </c>
      <c r="I33" s="13">
        <v>42389700</v>
      </c>
      <c r="J33" s="13">
        <v>42389700</v>
      </c>
      <c r="K33" s="13">
        <v>0</v>
      </c>
      <c r="L33" s="13">
        <v>0</v>
      </c>
      <c r="M33" s="13">
        <v>0</v>
      </c>
      <c r="N33" s="13">
        <v>0</v>
      </c>
      <c r="O33" s="51"/>
      <c r="P33" s="51"/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</row>
    <row r="34" spans="1:24" ht="13.5" customHeight="1" x14ac:dyDescent="0.15">
      <c r="A34" s="60"/>
      <c r="B34" s="60"/>
      <c r="C34" s="31" t="s">
        <v>147</v>
      </c>
      <c r="D34" s="60"/>
      <c r="E34" s="31" t="s">
        <v>259</v>
      </c>
      <c r="F34" s="60"/>
      <c r="G34" s="60"/>
      <c r="H34" s="35">
        <v>42389700</v>
      </c>
      <c r="I34" s="13">
        <v>42389700</v>
      </c>
      <c r="J34" s="13">
        <v>42389700</v>
      </c>
      <c r="K34" s="13">
        <v>0</v>
      </c>
      <c r="L34" s="13">
        <v>0</v>
      </c>
      <c r="M34" s="13">
        <v>0</v>
      </c>
      <c r="N34" s="13">
        <v>0</v>
      </c>
      <c r="O34" s="51"/>
      <c r="P34" s="51"/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</row>
    <row r="35" spans="1:24" ht="13.5" customHeight="1" x14ac:dyDescent="0.15">
      <c r="A35" s="60"/>
      <c r="B35" s="60"/>
      <c r="C35" s="60"/>
      <c r="D35" s="31" t="s">
        <v>148</v>
      </c>
      <c r="E35" s="31" t="s">
        <v>236</v>
      </c>
      <c r="F35" s="60"/>
      <c r="G35" s="60"/>
      <c r="H35" s="35">
        <v>42389700</v>
      </c>
      <c r="I35" s="13">
        <v>42389700</v>
      </c>
      <c r="J35" s="13">
        <v>42389700</v>
      </c>
      <c r="K35" s="13">
        <v>0</v>
      </c>
      <c r="L35" s="13">
        <v>0</v>
      </c>
      <c r="M35" s="13">
        <v>0</v>
      </c>
      <c r="N35" s="13">
        <v>0</v>
      </c>
      <c r="O35" s="51"/>
      <c r="P35" s="51"/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</row>
    <row r="36" spans="1:24" ht="13.5" customHeight="1" x14ac:dyDescent="0.15">
      <c r="A36" s="31" t="s">
        <v>160</v>
      </c>
      <c r="B36" s="31" t="s">
        <v>169</v>
      </c>
      <c r="C36" s="31" t="s">
        <v>147</v>
      </c>
      <c r="D36" s="31" t="s">
        <v>148</v>
      </c>
      <c r="E36" s="31" t="s">
        <v>338</v>
      </c>
      <c r="F36" s="60"/>
      <c r="G36" s="60"/>
      <c r="H36" s="35">
        <v>42389700</v>
      </c>
      <c r="I36" s="13">
        <v>42389700</v>
      </c>
      <c r="J36" s="13">
        <v>42389700</v>
      </c>
      <c r="K36" s="13">
        <v>0</v>
      </c>
      <c r="L36" s="13">
        <v>0</v>
      </c>
      <c r="M36" s="13">
        <v>0</v>
      </c>
      <c r="N36" s="13">
        <v>0</v>
      </c>
      <c r="O36" s="51"/>
      <c r="P36" s="51"/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</row>
    <row r="37" spans="1:24" ht="13.5" customHeight="1" x14ac:dyDescent="0.15">
      <c r="A37" s="60"/>
      <c r="B37" s="60"/>
      <c r="C37" s="60"/>
      <c r="D37" s="60"/>
      <c r="E37" s="60"/>
      <c r="F37" s="60"/>
      <c r="G37" s="60"/>
      <c r="H37" s="53"/>
      <c r="I37" s="53"/>
      <c r="J37" s="53"/>
      <c r="K37" s="53"/>
      <c r="L37" s="53"/>
      <c r="M37" s="53"/>
      <c r="N37" s="53"/>
      <c r="O37" s="51"/>
      <c r="P37" s="51"/>
      <c r="Q37" s="53"/>
      <c r="R37" s="53"/>
      <c r="S37" s="53"/>
      <c r="T37" s="53"/>
      <c r="U37" s="53"/>
      <c r="V37" s="53"/>
      <c r="W37" s="53"/>
      <c r="X37" s="53"/>
    </row>
    <row r="38" spans="1:24" ht="13.5" customHeight="1" x14ac:dyDescent="0.15">
      <c r="A38" s="60"/>
      <c r="B38" s="60"/>
      <c r="C38" s="60"/>
      <c r="D38" s="60"/>
      <c r="E38" s="60"/>
      <c r="F38" s="60"/>
      <c r="G38" s="60"/>
      <c r="H38" s="53"/>
      <c r="I38" s="53"/>
      <c r="J38" s="53"/>
      <c r="K38" s="53"/>
      <c r="L38" s="53"/>
      <c r="M38" s="53"/>
      <c r="N38" s="53"/>
      <c r="O38" s="51"/>
      <c r="P38" s="51"/>
      <c r="Q38" s="53"/>
      <c r="R38" s="53"/>
      <c r="S38" s="53"/>
      <c r="T38" s="53"/>
      <c r="U38" s="53"/>
      <c r="V38" s="53"/>
      <c r="W38" s="53"/>
      <c r="X38" s="53"/>
    </row>
    <row r="39" spans="1:24" ht="13.5" customHeight="1" x14ac:dyDescent="0.15">
      <c r="A39" s="60"/>
      <c r="B39" s="60"/>
      <c r="C39" s="60"/>
      <c r="D39" s="60"/>
      <c r="E39" s="60"/>
      <c r="F39" s="60"/>
      <c r="G39" s="60"/>
      <c r="H39" s="53"/>
      <c r="I39" s="53"/>
      <c r="J39" s="53"/>
      <c r="K39" s="53"/>
      <c r="L39" s="53"/>
      <c r="M39" s="53"/>
      <c r="N39" s="53"/>
      <c r="O39" s="51"/>
      <c r="P39" s="51"/>
      <c r="Q39" s="53"/>
      <c r="R39" s="53"/>
      <c r="S39" s="53"/>
      <c r="T39" s="53"/>
      <c r="U39" s="53"/>
      <c r="V39" s="53"/>
      <c r="W39" s="53"/>
      <c r="X39" s="53"/>
    </row>
  </sheetData>
  <mergeCells count="20">
    <mergeCell ref="S6:S7"/>
    <mergeCell ref="T6:T7"/>
    <mergeCell ref="U6:X6"/>
    <mergeCell ref="A2:X2"/>
    <mergeCell ref="A5:C5"/>
    <mergeCell ref="D5:D7"/>
    <mergeCell ref="E5:E7"/>
    <mergeCell ref="F5:F7"/>
    <mergeCell ref="G5:G7"/>
    <mergeCell ref="H5:X5"/>
    <mergeCell ref="A6:A7"/>
    <mergeCell ref="H6:H7"/>
    <mergeCell ref="I6:K6"/>
    <mergeCell ref="B6:B7"/>
    <mergeCell ref="C6:C7"/>
    <mergeCell ref="P6:P7"/>
    <mergeCell ref="Q6:Q7"/>
    <mergeCell ref="L6:N6"/>
    <mergeCell ref="O6:O7"/>
    <mergeCell ref="R6:R7"/>
  </mergeCells>
  <phoneticPr fontId="1" type="noConversion"/>
  <pageMargins left="0.51" right="0.48" top="0.36" bottom="0.78740157480314965" header="0" footer="0"/>
  <pageSetup paperSize="9" orientation="landscape" errors="blank" r:id="rId1"/>
  <headerFooter alignWithMargins="0"/>
  <rowBreaks count="1" manualBreakCount="1">
    <brk id="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88"/>
  <sheetViews>
    <sheetView showZeros="0" topLeftCell="E1" zoomScaleNormal="100" workbookViewId="0">
      <selection activeCell="P1" sqref="P1:T65536"/>
    </sheetView>
  </sheetViews>
  <sheetFormatPr defaultRowHeight="14.25" customHeight="1" x14ac:dyDescent="0.15"/>
  <cols>
    <col min="1" max="1" width="3.7109375" customWidth="1"/>
    <col min="2" max="3" width="4.28515625" customWidth="1"/>
    <col min="4" max="4" width="10.28515625" customWidth="1"/>
    <col min="5" max="5" width="29.140625" customWidth="1"/>
    <col min="6" max="6" width="14.7109375" style="107" customWidth="1"/>
    <col min="7" max="8" width="11.140625" style="107" customWidth="1"/>
    <col min="9" max="9" width="12.7109375" style="107" customWidth="1"/>
    <col min="10" max="10" width="12.28515625" style="107" customWidth="1"/>
    <col min="11" max="12" width="11.140625" style="107" customWidth="1"/>
    <col min="13" max="15" width="8.7109375" style="107" customWidth="1"/>
    <col min="16" max="20" width="8.7109375" style="107" hidden="1" customWidth="1"/>
    <col min="21" max="22" width="8.7109375" style="107" customWidth="1"/>
    <col min="23" max="24" width="11.140625" style="107" hidden="1" customWidth="1"/>
    <col min="25" max="25" width="11.42578125" style="107" customWidth="1"/>
  </cols>
  <sheetData>
    <row r="1" spans="1:25" ht="20.25" customHeight="1" x14ac:dyDescent="0.15">
      <c r="A1" s="63" t="s">
        <v>0</v>
      </c>
      <c r="B1" s="4" t="s">
        <v>0</v>
      </c>
      <c r="C1" s="4" t="s">
        <v>0</v>
      </c>
      <c r="D1" s="63" t="s">
        <v>0</v>
      </c>
      <c r="E1" s="4" t="s">
        <v>0</v>
      </c>
      <c r="F1" s="72" t="s">
        <v>0</v>
      </c>
      <c r="G1" s="72" t="s">
        <v>0</v>
      </c>
      <c r="H1" s="72" t="s">
        <v>0</v>
      </c>
      <c r="I1" s="72" t="s">
        <v>0</v>
      </c>
      <c r="J1" s="72" t="s">
        <v>0</v>
      </c>
      <c r="K1" s="72" t="s">
        <v>0</v>
      </c>
      <c r="L1" s="72" t="s">
        <v>0</v>
      </c>
      <c r="M1" s="72" t="s">
        <v>0</v>
      </c>
      <c r="N1" s="72" t="s">
        <v>0</v>
      </c>
      <c r="O1" s="99" t="s">
        <v>0</v>
      </c>
      <c r="P1" s="99" t="s">
        <v>0</v>
      </c>
      <c r="Q1" s="99" t="s">
        <v>0</v>
      </c>
      <c r="R1" s="99" t="s">
        <v>0</v>
      </c>
      <c r="S1" s="99" t="s">
        <v>0</v>
      </c>
      <c r="T1" s="99" t="s">
        <v>0</v>
      </c>
      <c r="U1" s="99" t="s">
        <v>0</v>
      </c>
      <c r="V1" s="99" t="s">
        <v>0</v>
      </c>
      <c r="W1" s="99" t="s">
        <v>0</v>
      </c>
      <c r="X1" s="99" t="s">
        <v>0</v>
      </c>
      <c r="Y1" s="72" t="s">
        <v>339</v>
      </c>
    </row>
    <row r="2" spans="1:25" ht="28.5" customHeight="1" x14ac:dyDescent="0.15">
      <c r="A2" s="146" t="s">
        <v>340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99" t="s">
        <v>0</v>
      </c>
    </row>
    <row r="3" spans="1:25" ht="20.25" customHeight="1" x14ac:dyDescent="0.15">
      <c r="A3" s="148" t="s">
        <v>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79" t="s">
        <v>0</v>
      </c>
      <c r="P3" s="79" t="s">
        <v>0</v>
      </c>
      <c r="Q3" s="79" t="s">
        <v>0</v>
      </c>
      <c r="R3" s="79" t="s">
        <v>0</v>
      </c>
      <c r="S3" s="79" t="s">
        <v>0</v>
      </c>
      <c r="T3" s="79" t="s">
        <v>0</v>
      </c>
      <c r="U3" s="79" t="s">
        <v>0</v>
      </c>
      <c r="V3" s="79" t="s">
        <v>0</v>
      </c>
      <c r="W3" s="99" t="s">
        <v>0</v>
      </c>
      <c r="X3" s="99" t="s">
        <v>0</v>
      </c>
      <c r="Y3" s="79" t="s">
        <v>4</v>
      </c>
    </row>
    <row r="4" spans="1:25" ht="20.25" customHeight="1" x14ac:dyDescent="0.15">
      <c r="A4" s="80" t="s">
        <v>0</v>
      </c>
      <c r="B4" s="80" t="s">
        <v>0</v>
      </c>
      <c r="C4" s="80" t="s">
        <v>0</v>
      </c>
      <c r="D4" s="80" t="s">
        <v>0</v>
      </c>
      <c r="E4" s="80" t="s">
        <v>0</v>
      </c>
      <c r="F4" s="80" t="s">
        <v>0</v>
      </c>
      <c r="G4" s="80" t="s">
        <v>0</v>
      </c>
      <c r="H4" s="80" t="s">
        <v>0</v>
      </c>
      <c r="I4" s="80" t="s">
        <v>0</v>
      </c>
      <c r="J4" s="80" t="s">
        <v>0</v>
      </c>
      <c r="K4" s="80" t="s">
        <v>0</v>
      </c>
      <c r="L4" s="80" t="s">
        <v>0</v>
      </c>
      <c r="M4" s="80" t="s">
        <v>0</v>
      </c>
      <c r="N4" s="80" t="s">
        <v>0</v>
      </c>
      <c r="O4" s="81" t="s">
        <v>0</v>
      </c>
      <c r="P4" s="81" t="s">
        <v>0</v>
      </c>
      <c r="Q4" s="81" t="s">
        <v>0</v>
      </c>
      <c r="R4" s="81" t="s">
        <v>0</v>
      </c>
      <c r="S4" s="81" t="s">
        <v>0</v>
      </c>
      <c r="T4" s="81" t="s">
        <v>0</v>
      </c>
      <c r="U4" s="81" t="s">
        <v>0</v>
      </c>
      <c r="V4" s="81" t="s">
        <v>0</v>
      </c>
      <c r="W4" s="100" t="s">
        <v>0</v>
      </c>
      <c r="X4" s="100" t="s">
        <v>0</v>
      </c>
      <c r="Y4" s="81" t="s">
        <v>0</v>
      </c>
    </row>
    <row r="5" spans="1:25" ht="20.25" customHeight="1" x14ac:dyDescent="0.15">
      <c r="A5" s="135" t="s">
        <v>137</v>
      </c>
      <c r="B5" s="136"/>
      <c r="C5" s="136"/>
      <c r="D5" s="126" t="s">
        <v>79</v>
      </c>
      <c r="E5" s="126" t="s">
        <v>341</v>
      </c>
      <c r="F5" s="126" t="s">
        <v>178</v>
      </c>
      <c r="G5" s="135" t="s">
        <v>179</v>
      </c>
      <c r="H5" s="136"/>
      <c r="I5" s="136"/>
      <c r="J5" s="136"/>
      <c r="K5" s="136"/>
      <c r="L5" s="135" t="s">
        <v>180</v>
      </c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52" t="s">
        <v>342</v>
      </c>
    </row>
    <row r="6" spans="1:25" ht="39" customHeight="1" x14ac:dyDescent="0.15">
      <c r="A6" s="135" t="s">
        <v>140</v>
      </c>
      <c r="B6" s="135" t="s">
        <v>141</v>
      </c>
      <c r="C6" s="135" t="s">
        <v>142</v>
      </c>
      <c r="D6" s="127"/>
      <c r="E6" s="127"/>
      <c r="F6" s="127"/>
      <c r="G6" s="150" t="s">
        <v>178</v>
      </c>
      <c r="H6" s="150" t="s">
        <v>183</v>
      </c>
      <c r="I6" s="150" t="s">
        <v>343</v>
      </c>
      <c r="J6" s="151"/>
      <c r="K6" s="135" t="s">
        <v>185</v>
      </c>
      <c r="L6" s="150" t="s">
        <v>178</v>
      </c>
      <c r="M6" s="150" t="s">
        <v>183</v>
      </c>
      <c r="N6" s="150" t="s">
        <v>185</v>
      </c>
      <c r="O6" s="150" t="s">
        <v>344</v>
      </c>
      <c r="P6" s="150" t="s">
        <v>345</v>
      </c>
      <c r="Q6" s="150" t="s">
        <v>187</v>
      </c>
      <c r="R6" s="150" t="s">
        <v>188</v>
      </c>
      <c r="S6" s="150" t="s">
        <v>189</v>
      </c>
      <c r="T6" s="150" t="s">
        <v>190</v>
      </c>
      <c r="U6" s="150" t="s">
        <v>191</v>
      </c>
      <c r="V6" s="154" t="s">
        <v>192</v>
      </c>
      <c r="W6" s="154" t="s">
        <v>193</v>
      </c>
      <c r="X6" s="154" t="s">
        <v>194</v>
      </c>
      <c r="Y6" s="153"/>
    </row>
    <row r="7" spans="1:25" ht="20.25" customHeight="1" x14ac:dyDescent="0.15">
      <c r="A7" s="136"/>
      <c r="B7" s="136"/>
      <c r="C7" s="136"/>
      <c r="D7" s="127"/>
      <c r="E7" s="127"/>
      <c r="F7" s="127"/>
      <c r="G7" s="151"/>
      <c r="H7" s="151"/>
      <c r="I7" s="74" t="s">
        <v>195</v>
      </c>
      <c r="J7" s="74" t="s">
        <v>196</v>
      </c>
      <c r="K7" s="136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5"/>
      <c r="W7" s="155"/>
      <c r="X7" s="155"/>
      <c r="Y7" s="153"/>
    </row>
    <row r="8" spans="1:25" ht="20.25" customHeight="1" x14ac:dyDescent="0.15">
      <c r="A8" s="10" t="s">
        <v>99</v>
      </c>
      <c r="B8" s="10" t="s">
        <v>99</v>
      </c>
      <c r="C8" s="10" t="s">
        <v>99</v>
      </c>
      <c r="D8" s="10" t="s">
        <v>99</v>
      </c>
      <c r="E8" s="10" t="s">
        <v>99</v>
      </c>
      <c r="F8" s="10" t="s">
        <v>0</v>
      </c>
      <c r="G8" s="10" t="s">
        <v>101</v>
      </c>
      <c r="H8" s="10" t="s">
        <v>102</v>
      </c>
      <c r="I8" s="10" t="s">
        <v>103</v>
      </c>
      <c r="J8" s="10" t="s">
        <v>104</v>
      </c>
      <c r="K8" s="10" t="s">
        <v>105</v>
      </c>
      <c r="L8" s="10" t="s">
        <v>106</v>
      </c>
      <c r="M8" s="10" t="s">
        <v>107</v>
      </c>
      <c r="N8" s="10" t="s">
        <v>108</v>
      </c>
      <c r="O8" s="10" t="s">
        <v>109</v>
      </c>
      <c r="P8" s="10" t="s">
        <v>110</v>
      </c>
      <c r="Q8" s="10" t="s">
        <v>111</v>
      </c>
      <c r="R8" s="10" t="s">
        <v>112</v>
      </c>
      <c r="S8" s="10" t="s">
        <v>113</v>
      </c>
      <c r="T8" s="10" t="s">
        <v>114</v>
      </c>
      <c r="U8" s="10" t="s">
        <v>115</v>
      </c>
      <c r="V8" s="10" t="s">
        <v>116</v>
      </c>
      <c r="W8" s="10" t="s">
        <v>197</v>
      </c>
      <c r="X8" s="10" t="s">
        <v>198</v>
      </c>
      <c r="Y8" s="82" t="s">
        <v>199</v>
      </c>
    </row>
    <row r="9" spans="1:25" ht="20.25" customHeight="1" x14ac:dyDescent="0.15">
      <c r="A9" s="60"/>
      <c r="B9" s="60"/>
      <c r="C9" s="83"/>
      <c r="D9" s="60"/>
      <c r="E9" s="31" t="s">
        <v>331</v>
      </c>
      <c r="F9" s="101">
        <v>117629395</v>
      </c>
      <c r="G9" s="102">
        <v>24121622</v>
      </c>
      <c r="H9" s="102">
        <v>12620920</v>
      </c>
      <c r="I9" s="102">
        <v>3456332</v>
      </c>
      <c r="J9" s="102">
        <v>693000</v>
      </c>
      <c r="K9" s="102">
        <v>7351370</v>
      </c>
      <c r="L9" s="103">
        <v>93507773</v>
      </c>
      <c r="M9" s="104">
        <v>266400</v>
      </c>
      <c r="N9" s="104">
        <v>205400</v>
      </c>
      <c r="O9" s="104">
        <v>92433473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39500</v>
      </c>
      <c r="V9" s="104">
        <v>563000</v>
      </c>
      <c r="W9" s="104">
        <v>0</v>
      </c>
      <c r="X9" s="104">
        <v>0</v>
      </c>
      <c r="Y9" s="98"/>
    </row>
    <row r="10" spans="1:25" ht="13.5" customHeight="1" x14ac:dyDescent="0.15">
      <c r="A10" s="31" t="s">
        <v>145</v>
      </c>
      <c r="B10" s="60"/>
      <c r="C10" s="83"/>
      <c r="D10" s="60"/>
      <c r="E10" s="31" t="s">
        <v>233</v>
      </c>
      <c r="F10" s="101">
        <v>3603712</v>
      </c>
      <c r="G10" s="102">
        <v>3603712</v>
      </c>
      <c r="H10" s="102">
        <v>0</v>
      </c>
      <c r="I10" s="102">
        <v>4532</v>
      </c>
      <c r="J10" s="102">
        <v>0</v>
      </c>
      <c r="K10" s="102">
        <v>3599180</v>
      </c>
      <c r="L10" s="103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98"/>
    </row>
    <row r="11" spans="1:25" ht="13.5" customHeight="1" x14ac:dyDescent="0.15">
      <c r="A11" s="60"/>
      <c r="B11" s="31" t="s">
        <v>146</v>
      </c>
      <c r="C11" s="83"/>
      <c r="D11" s="60"/>
      <c r="E11" s="31" t="s">
        <v>234</v>
      </c>
      <c r="F11" s="101">
        <v>3470703</v>
      </c>
      <c r="G11" s="102">
        <v>3470703</v>
      </c>
      <c r="H11" s="102">
        <v>0</v>
      </c>
      <c r="I11" s="102">
        <v>4364</v>
      </c>
      <c r="J11" s="102">
        <v>0</v>
      </c>
      <c r="K11" s="102">
        <v>3466339</v>
      </c>
      <c r="L11" s="103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98"/>
    </row>
    <row r="12" spans="1:25" ht="13.5" customHeight="1" x14ac:dyDescent="0.15">
      <c r="A12" s="60"/>
      <c r="B12" s="60"/>
      <c r="C12" s="84" t="s">
        <v>147</v>
      </c>
      <c r="D12" s="60"/>
      <c r="E12" s="31" t="s">
        <v>235</v>
      </c>
      <c r="F12" s="101">
        <v>3470703</v>
      </c>
      <c r="G12" s="102">
        <v>3470703</v>
      </c>
      <c r="H12" s="102">
        <v>0</v>
      </c>
      <c r="I12" s="102">
        <v>4364</v>
      </c>
      <c r="J12" s="102">
        <v>0</v>
      </c>
      <c r="K12" s="102">
        <v>3466339</v>
      </c>
      <c r="L12" s="103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98"/>
    </row>
    <row r="13" spans="1:25" ht="13.5" customHeight="1" x14ac:dyDescent="0.15">
      <c r="A13" s="31" t="s">
        <v>145</v>
      </c>
      <c r="B13" s="31" t="s">
        <v>146</v>
      </c>
      <c r="C13" s="84" t="s">
        <v>147</v>
      </c>
      <c r="D13" s="31" t="s">
        <v>148</v>
      </c>
      <c r="E13" s="31" t="s">
        <v>236</v>
      </c>
      <c r="F13" s="101">
        <v>2666372</v>
      </c>
      <c r="G13" s="102">
        <v>2666372</v>
      </c>
      <c r="H13" s="102">
        <v>0</v>
      </c>
      <c r="I13" s="102">
        <v>3188</v>
      </c>
      <c r="J13" s="102">
        <v>0</v>
      </c>
      <c r="K13" s="102">
        <v>2663184</v>
      </c>
      <c r="L13" s="103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98"/>
    </row>
    <row r="14" spans="1:25" ht="13.5" customHeight="1" x14ac:dyDescent="0.15">
      <c r="A14" s="31" t="s">
        <v>145</v>
      </c>
      <c r="B14" s="31" t="s">
        <v>146</v>
      </c>
      <c r="C14" s="84" t="s">
        <v>147</v>
      </c>
      <c r="D14" s="31" t="s">
        <v>150</v>
      </c>
      <c r="E14" s="31" t="s">
        <v>237</v>
      </c>
      <c r="F14" s="101">
        <v>101730</v>
      </c>
      <c r="G14" s="102">
        <v>101730</v>
      </c>
      <c r="H14" s="102">
        <v>0</v>
      </c>
      <c r="I14" s="102">
        <v>168</v>
      </c>
      <c r="J14" s="102">
        <v>0</v>
      </c>
      <c r="K14" s="102">
        <v>101562</v>
      </c>
      <c r="L14" s="103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98"/>
    </row>
    <row r="15" spans="1:25" ht="13.5" customHeight="1" x14ac:dyDescent="0.15">
      <c r="A15" s="31" t="s">
        <v>145</v>
      </c>
      <c r="B15" s="31" t="s">
        <v>146</v>
      </c>
      <c r="C15" s="84" t="s">
        <v>147</v>
      </c>
      <c r="D15" s="31" t="s">
        <v>151</v>
      </c>
      <c r="E15" s="31" t="s">
        <v>238</v>
      </c>
      <c r="F15" s="101">
        <v>376324</v>
      </c>
      <c r="G15" s="102">
        <v>376324</v>
      </c>
      <c r="H15" s="102">
        <v>0</v>
      </c>
      <c r="I15" s="102">
        <v>588</v>
      </c>
      <c r="J15" s="102">
        <v>0</v>
      </c>
      <c r="K15" s="102">
        <v>375736</v>
      </c>
      <c r="L15" s="103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98"/>
    </row>
    <row r="16" spans="1:25" ht="13.5" customHeight="1" x14ac:dyDescent="0.15">
      <c r="A16" s="31" t="s">
        <v>145</v>
      </c>
      <c r="B16" s="31" t="s">
        <v>146</v>
      </c>
      <c r="C16" s="84" t="s">
        <v>147</v>
      </c>
      <c r="D16" s="31" t="s">
        <v>152</v>
      </c>
      <c r="E16" s="31" t="s">
        <v>239</v>
      </c>
      <c r="F16" s="101">
        <v>51844</v>
      </c>
      <c r="G16" s="102">
        <v>51844</v>
      </c>
      <c r="H16" s="102">
        <v>0</v>
      </c>
      <c r="I16" s="102">
        <v>84</v>
      </c>
      <c r="J16" s="102">
        <v>0</v>
      </c>
      <c r="K16" s="102">
        <v>51760</v>
      </c>
      <c r="L16" s="103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98"/>
    </row>
    <row r="17" spans="1:25" ht="13.5" customHeight="1" x14ac:dyDescent="0.15">
      <c r="A17" s="31" t="s">
        <v>145</v>
      </c>
      <c r="B17" s="31" t="s">
        <v>146</v>
      </c>
      <c r="C17" s="84" t="s">
        <v>147</v>
      </c>
      <c r="D17" s="31" t="s">
        <v>153</v>
      </c>
      <c r="E17" s="31" t="s">
        <v>240</v>
      </c>
      <c r="F17" s="101">
        <v>274434</v>
      </c>
      <c r="G17" s="102">
        <v>274434</v>
      </c>
      <c r="H17" s="102">
        <v>0</v>
      </c>
      <c r="I17" s="102">
        <v>336</v>
      </c>
      <c r="J17" s="102">
        <v>0</v>
      </c>
      <c r="K17" s="102">
        <v>274098</v>
      </c>
      <c r="L17" s="103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0</v>
      </c>
      <c r="Y17" s="98"/>
    </row>
    <row r="18" spans="1:25" ht="13.5" customHeight="1" x14ac:dyDescent="0.15">
      <c r="A18" s="60"/>
      <c r="B18" s="31" t="s">
        <v>146</v>
      </c>
      <c r="C18" s="83"/>
      <c r="D18" s="60"/>
      <c r="E18" s="31" t="s">
        <v>234</v>
      </c>
      <c r="F18" s="101">
        <v>133009</v>
      </c>
      <c r="G18" s="102">
        <v>133009</v>
      </c>
      <c r="H18" s="102">
        <v>0</v>
      </c>
      <c r="I18" s="102">
        <v>168</v>
      </c>
      <c r="J18" s="102">
        <v>0</v>
      </c>
      <c r="K18" s="102">
        <v>132841</v>
      </c>
      <c r="L18" s="103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98"/>
    </row>
    <row r="19" spans="1:25" ht="13.5" customHeight="1" x14ac:dyDescent="0.15">
      <c r="A19" s="60"/>
      <c r="B19" s="60"/>
      <c r="C19" s="84" t="s">
        <v>154</v>
      </c>
      <c r="D19" s="60"/>
      <c r="E19" s="31" t="s">
        <v>241</v>
      </c>
      <c r="F19" s="101">
        <v>133009</v>
      </c>
      <c r="G19" s="102">
        <v>133009</v>
      </c>
      <c r="H19" s="102">
        <v>0</v>
      </c>
      <c r="I19" s="102">
        <v>168</v>
      </c>
      <c r="J19" s="102">
        <v>0</v>
      </c>
      <c r="K19" s="102">
        <v>132841</v>
      </c>
      <c r="L19" s="103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98"/>
    </row>
    <row r="20" spans="1:25" ht="13.5" customHeight="1" x14ac:dyDescent="0.15">
      <c r="A20" s="31" t="s">
        <v>145</v>
      </c>
      <c r="B20" s="31" t="s">
        <v>146</v>
      </c>
      <c r="C20" s="84" t="s">
        <v>154</v>
      </c>
      <c r="D20" s="31" t="s">
        <v>155</v>
      </c>
      <c r="E20" s="31" t="s">
        <v>242</v>
      </c>
      <c r="F20" s="101">
        <v>133009</v>
      </c>
      <c r="G20" s="102">
        <v>133009</v>
      </c>
      <c r="H20" s="102">
        <v>0</v>
      </c>
      <c r="I20" s="102">
        <v>168</v>
      </c>
      <c r="J20" s="102">
        <v>0</v>
      </c>
      <c r="K20" s="102">
        <v>132841</v>
      </c>
      <c r="L20" s="103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98"/>
    </row>
    <row r="21" spans="1:25" ht="13.5" customHeight="1" x14ac:dyDescent="0.15">
      <c r="A21" s="31" t="s">
        <v>157</v>
      </c>
      <c r="B21" s="60"/>
      <c r="C21" s="83"/>
      <c r="D21" s="60"/>
      <c r="E21" s="31" t="s">
        <v>243</v>
      </c>
      <c r="F21" s="101">
        <v>448578</v>
      </c>
      <c r="G21" s="102">
        <v>448578</v>
      </c>
      <c r="H21" s="102">
        <v>0</v>
      </c>
      <c r="I21" s="102">
        <v>0</v>
      </c>
      <c r="J21" s="102">
        <v>0</v>
      </c>
      <c r="K21" s="102">
        <v>448578</v>
      </c>
      <c r="L21" s="103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98"/>
    </row>
    <row r="22" spans="1:25" ht="13.5" customHeight="1" x14ac:dyDescent="0.15">
      <c r="A22" s="60"/>
      <c r="B22" s="31" t="s">
        <v>110</v>
      </c>
      <c r="C22" s="83"/>
      <c r="D22" s="60"/>
      <c r="E22" s="31" t="s">
        <v>244</v>
      </c>
      <c r="F22" s="101">
        <v>424866</v>
      </c>
      <c r="G22" s="102">
        <v>424866</v>
      </c>
      <c r="H22" s="102">
        <v>0</v>
      </c>
      <c r="I22" s="102">
        <v>0</v>
      </c>
      <c r="J22" s="102">
        <v>0</v>
      </c>
      <c r="K22" s="102">
        <v>424866</v>
      </c>
      <c r="L22" s="103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98"/>
    </row>
    <row r="23" spans="1:25" ht="13.5" customHeight="1" x14ac:dyDescent="0.15">
      <c r="A23" s="60"/>
      <c r="B23" s="60"/>
      <c r="C23" s="84" t="s">
        <v>147</v>
      </c>
      <c r="D23" s="60"/>
      <c r="E23" s="31" t="s">
        <v>245</v>
      </c>
      <c r="F23" s="101">
        <v>424866</v>
      </c>
      <c r="G23" s="102">
        <v>424866</v>
      </c>
      <c r="H23" s="102">
        <v>0</v>
      </c>
      <c r="I23" s="102">
        <v>0</v>
      </c>
      <c r="J23" s="102">
        <v>0</v>
      </c>
      <c r="K23" s="102">
        <v>424866</v>
      </c>
      <c r="L23" s="103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98"/>
    </row>
    <row r="24" spans="1:25" ht="13.5" customHeight="1" x14ac:dyDescent="0.15">
      <c r="A24" s="31" t="s">
        <v>157</v>
      </c>
      <c r="B24" s="31" t="s">
        <v>110</v>
      </c>
      <c r="C24" s="84" t="s">
        <v>147</v>
      </c>
      <c r="D24" s="31" t="s">
        <v>148</v>
      </c>
      <c r="E24" s="31" t="s">
        <v>236</v>
      </c>
      <c r="F24" s="101">
        <v>140000</v>
      </c>
      <c r="G24" s="102">
        <v>140000</v>
      </c>
      <c r="H24" s="102">
        <v>0</v>
      </c>
      <c r="I24" s="102">
        <v>0</v>
      </c>
      <c r="J24" s="102">
        <v>0</v>
      </c>
      <c r="K24" s="102">
        <v>140000</v>
      </c>
      <c r="L24" s="103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98"/>
    </row>
    <row r="25" spans="1:25" ht="13.5" customHeight="1" x14ac:dyDescent="0.15">
      <c r="A25" s="31" t="s">
        <v>157</v>
      </c>
      <c r="B25" s="31" t="s">
        <v>110</v>
      </c>
      <c r="C25" s="84" t="s">
        <v>147</v>
      </c>
      <c r="D25" s="31" t="s">
        <v>150</v>
      </c>
      <c r="E25" s="31" t="s">
        <v>237</v>
      </c>
      <c r="F25" s="101">
        <v>37200</v>
      </c>
      <c r="G25" s="102">
        <v>37200</v>
      </c>
      <c r="H25" s="102">
        <v>0</v>
      </c>
      <c r="I25" s="102">
        <v>0</v>
      </c>
      <c r="J25" s="102">
        <v>0</v>
      </c>
      <c r="K25" s="102">
        <v>37200</v>
      </c>
      <c r="L25" s="103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98"/>
    </row>
    <row r="26" spans="1:25" ht="13.5" customHeight="1" x14ac:dyDescent="0.15">
      <c r="A26" s="31" t="s">
        <v>157</v>
      </c>
      <c r="B26" s="31" t="s">
        <v>110</v>
      </c>
      <c r="C26" s="84" t="s">
        <v>147</v>
      </c>
      <c r="D26" s="31" t="s">
        <v>151</v>
      </c>
      <c r="E26" s="31" t="s">
        <v>238</v>
      </c>
      <c r="F26" s="101">
        <v>33600</v>
      </c>
      <c r="G26" s="102">
        <v>33600</v>
      </c>
      <c r="H26" s="102">
        <v>0</v>
      </c>
      <c r="I26" s="102">
        <v>0</v>
      </c>
      <c r="J26" s="102">
        <v>0</v>
      </c>
      <c r="K26" s="102">
        <v>33600</v>
      </c>
      <c r="L26" s="103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98"/>
    </row>
    <row r="27" spans="1:25" ht="13.5" customHeight="1" x14ac:dyDescent="0.15">
      <c r="A27" s="31" t="s">
        <v>157</v>
      </c>
      <c r="B27" s="31" t="s">
        <v>110</v>
      </c>
      <c r="C27" s="84" t="s">
        <v>147</v>
      </c>
      <c r="D27" s="31" t="s">
        <v>152</v>
      </c>
      <c r="E27" s="31" t="s">
        <v>239</v>
      </c>
      <c r="F27" s="101">
        <v>25786</v>
      </c>
      <c r="G27" s="102">
        <v>25786</v>
      </c>
      <c r="H27" s="102">
        <v>0</v>
      </c>
      <c r="I27" s="102">
        <v>0</v>
      </c>
      <c r="J27" s="102">
        <v>0</v>
      </c>
      <c r="K27" s="102">
        <v>25786</v>
      </c>
      <c r="L27" s="103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98"/>
    </row>
    <row r="28" spans="1:25" ht="13.5" customHeight="1" x14ac:dyDescent="0.15">
      <c r="A28" s="31" t="s">
        <v>157</v>
      </c>
      <c r="B28" s="31" t="s">
        <v>110</v>
      </c>
      <c r="C28" s="84" t="s">
        <v>147</v>
      </c>
      <c r="D28" s="31" t="s">
        <v>153</v>
      </c>
      <c r="E28" s="31" t="s">
        <v>240</v>
      </c>
      <c r="F28" s="101">
        <v>188280</v>
      </c>
      <c r="G28" s="102">
        <v>188280</v>
      </c>
      <c r="H28" s="102">
        <v>0</v>
      </c>
      <c r="I28" s="102">
        <v>0</v>
      </c>
      <c r="J28" s="102">
        <v>0</v>
      </c>
      <c r="K28" s="102">
        <v>188280</v>
      </c>
      <c r="L28" s="103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98"/>
    </row>
    <row r="29" spans="1:25" ht="13.5" customHeight="1" x14ac:dyDescent="0.15">
      <c r="A29" s="60"/>
      <c r="B29" s="31" t="s">
        <v>110</v>
      </c>
      <c r="C29" s="83"/>
      <c r="D29" s="60"/>
      <c r="E29" s="31" t="s">
        <v>244</v>
      </c>
      <c r="F29" s="101">
        <v>23712</v>
      </c>
      <c r="G29" s="102">
        <v>23712</v>
      </c>
      <c r="H29" s="102">
        <v>0</v>
      </c>
      <c r="I29" s="102">
        <v>0</v>
      </c>
      <c r="J29" s="102">
        <v>0</v>
      </c>
      <c r="K29" s="102">
        <v>23712</v>
      </c>
      <c r="L29" s="103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98"/>
    </row>
    <row r="30" spans="1:25" ht="13.5" customHeight="1" x14ac:dyDescent="0.15">
      <c r="A30" s="60"/>
      <c r="B30" s="60"/>
      <c r="C30" s="84" t="s">
        <v>154</v>
      </c>
      <c r="D30" s="60"/>
      <c r="E30" s="31" t="s">
        <v>246</v>
      </c>
      <c r="F30" s="101">
        <v>23712</v>
      </c>
      <c r="G30" s="102">
        <v>23712</v>
      </c>
      <c r="H30" s="102">
        <v>0</v>
      </c>
      <c r="I30" s="102">
        <v>0</v>
      </c>
      <c r="J30" s="102">
        <v>0</v>
      </c>
      <c r="K30" s="102">
        <v>23712</v>
      </c>
      <c r="L30" s="103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98"/>
    </row>
    <row r="31" spans="1:25" ht="13.5" customHeight="1" x14ac:dyDescent="0.15">
      <c r="A31" s="31" t="s">
        <v>157</v>
      </c>
      <c r="B31" s="31" t="s">
        <v>110</v>
      </c>
      <c r="C31" s="84" t="s">
        <v>154</v>
      </c>
      <c r="D31" s="31" t="s">
        <v>155</v>
      </c>
      <c r="E31" s="31" t="s">
        <v>242</v>
      </c>
      <c r="F31" s="101">
        <v>23712</v>
      </c>
      <c r="G31" s="102">
        <v>23712</v>
      </c>
      <c r="H31" s="102">
        <v>0</v>
      </c>
      <c r="I31" s="102">
        <v>0</v>
      </c>
      <c r="J31" s="102">
        <v>0</v>
      </c>
      <c r="K31" s="102">
        <v>23712</v>
      </c>
      <c r="L31" s="103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98"/>
    </row>
    <row r="32" spans="1:25" ht="13.5" customHeight="1" x14ac:dyDescent="0.15">
      <c r="A32" s="31" t="s">
        <v>160</v>
      </c>
      <c r="B32" s="60"/>
      <c r="C32" s="83"/>
      <c r="D32" s="60"/>
      <c r="E32" s="31" t="s">
        <v>247</v>
      </c>
      <c r="F32" s="101">
        <v>110292225</v>
      </c>
      <c r="G32" s="102">
        <v>16784452</v>
      </c>
      <c r="H32" s="102">
        <v>12620920</v>
      </c>
      <c r="I32" s="102">
        <v>3451800</v>
      </c>
      <c r="J32" s="102">
        <v>693000</v>
      </c>
      <c r="K32" s="102">
        <v>18732</v>
      </c>
      <c r="L32" s="103">
        <v>93507773</v>
      </c>
      <c r="M32" s="104">
        <v>266400</v>
      </c>
      <c r="N32" s="104">
        <v>205400</v>
      </c>
      <c r="O32" s="104">
        <v>92433473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39500</v>
      </c>
      <c r="V32" s="104">
        <v>563000</v>
      </c>
      <c r="W32" s="104">
        <v>0</v>
      </c>
      <c r="X32" s="104">
        <v>0</v>
      </c>
      <c r="Y32" s="98"/>
    </row>
    <row r="33" spans="1:25" ht="13.5" customHeight="1" x14ac:dyDescent="0.15">
      <c r="A33" s="60"/>
      <c r="B33" s="31" t="s">
        <v>147</v>
      </c>
      <c r="C33" s="83"/>
      <c r="D33" s="60"/>
      <c r="E33" s="31" t="s">
        <v>248</v>
      </c>
      <c r="F33" s="101">
        <v>11991056</v>
      </c>
      <c r="G33" s="102">
        <v>11991056</v>
      </c>
      <c r="H33" s="102">
        <v>8904324</v>
      </c>
      <c r="I33" s="102">
        <v>2546000</v>
      </c>
      <c r="J33" s="102">
        <v>522000</v>
      </c>
      <c r="K33" s="102">
        <v>18732</v>
      </c>
      <c r="L33" s="103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98"/>
    </row>
    <row r="34" spans="1:25" ht="13.5" customHeight="1" x14ac:dyDescent="0.15">
      <c r="A34" s="60"/>
      <c r="B34" s="60"/>
      <c r="C34" s="84" t="s">
        <v>147</v>
      </c>
      <c r="D34" s="60"/>
      <c r="E34" s="31" t="s">
        <v>249</v>
      </c>
      <c r="F34" s="101">
        <v>11991056</v>
      </c>
      <c r="G34" s="102">
        <v>11991056</v>
      </c>
      <c r="H34" s="102">
        <v>8904324</v>
      </c>
      <c r="I34" s="102">
        <v>2546000</v>
      </c>
      <c r="J34" s="102">
        <v>522000</v>
      </c>
      <c r="K34" s="102">
        <v>18732</v>
      </c>
      <c r="L34" s="103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98"/>
    </row>
    <row r="35" spans="1:25" ht="13.5" customHeight="1" x14ac:dyDescent="0.15">
      <c r="A35" s="31" t="s">
        <v>160</v>
      </c>
      <c r="B35" s="31" t="s">
        <v>147</v>
      </c>
      <c r="C35" s="84" t="s">
        <v>147</v>
      </c>
      <c r="D35" s="31" t="s">
        <v>148</v>
      </c>
      <c r="E35" s="31" t="s">
        <v>236</v>
      </c>
      <c r="F35" s="101">
        <v>3895832</v>
      </c>
      <c r="G35" s="102">
        <v>3895832</v>
      </c>
      <c r="H35" s="102">
        <v>2921700</v>
      </c>
      <c r="I35" s="102">
        <v>746000</v>
      </c>
      <c r="J35" s="102">
        <v>209400</v>
      </c>
      <c r="K35" s="102">
        <v>18732</v>
      </c>
      <c r="L35" s="103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0</v>
      </c>
      <c r="X35" s="104">
        <v>0</v>
      </c>
      <c r="Y35" s="98"/>
    </row>
    <row r="36" spans="1:25" ht="13.5" customHeight="1" x14ac:dyDescent="0.15">
      <c r="A36" s="31" t="s">
        <v>160</v>
      </c>
      <c r="B36" s="31" t="s">
        <v>147</v>
      </c>
      <c r="C36" s="84" t="s">
        <v>147</v>
      </c>
      <c r="D36" s="31" t="s">
        <v>153</v>
      </c>
      <c r="E36" s="31" t="s">
        <v>240</v>
      </c>
      <c r="F36" s="101">
        <v>7993244</v>
      </c>
      <c r="G36" s="102">
        <v>7993244</v>
      </c>
      <c r="H36" s="102">
        <v>5910644</v>
      </c>
      <c r="I36" s="102">
        <v>1776000</v>
      </c>
      <c r="J36" s="102">
        <v>306600</v>
      </c>
      <c r="K36" s="102">
        <v>0</v>
      </c>
      <c r="L36" s="103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98"/>
    </row>
    <row r="37" spans="1:25" ht="13.5" customHeight="1" x14ac:dyDescent="0.15">
      <c r="A37" s="31" t="s">
        <v>160</v>
      </c>
      <c r="B37" s="31" t="s">
        <v>147</v>
      </c>
      <c r="C37" s="84" t="s">
        <v>147</v>
      </c>
      <c r="D37" s="31" t="s">
        <v>162</v>
      </c>
      <c r="E37" s="31" t="s">
        <v>250</v>
      </c>
      <c r="F37" s="101">
        <v>101980</v>
      </c>
      <c r="G37" s="102">
        <v>101980</v>
      </c>
      <c r="H37" s="102">
        <v>71980</v>
      </c>
      <c r="I37" s="102">
        <v>24000</v>
      </c>
      <c r="J37" s="102">
        <v>6000</v>
      </c>
      <c r="K37" s="102">
        <v>0</v>
      </c>
      <c r="L37" s="103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98"/>
    </row>
    <row r="38" spans="1:25" ht="13.5" customHeight="1" x14ac:dyDescent="0.15">
      <c r="A38" s="60"/>
      <c r="B38" s="31" t="s">
        <v>147</v>
      </c>
      <c r="C38" s="83"/>
      <c r="D38" s="60"/>
      <c r="E38" s="31" t="s">
        <v>248</v>
      </c>
      <c r="F38" s="101">
        <v>795000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3">
        <v>795000</v>
      </c>
      <c r="M38" s="104">
        <v>0</v>
      </c>
      <c r="N38" s="104">
        <v>0</v>
      </c>
      <c r="O38" s="104">
        <v>795000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98"/>
    </row>
    <row r="39" spans="1:25" ht="13.5" customHeight="1" x14ac:dyDescent="0.15">
      <c r="A39" s="60"/>
      <c r="B39" s="60"/>
      <c r="C39" s="84" t="s">
        <v>154</v>
      </c>
      <c r="D39" s="60"/>
      <c r="E39" s="31" t="s">
        <v>251</v>
      </c>
      <c r="F39" s="101">
        <v>795000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3">
        <v>795000</v>
      </c>
      <c r="M39" s="104">
        <v>0</v>
      </c>
      <c r="N39" s="104">
        <v>0</v>
      </c>
      <c r="O39" s="104">
        <v>795000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98"/>
    </row>
    <row r="40" spans="1:25" ht="13.5" customHeight="1" x14ac:dyDescent="0.15">
      <c r="A40" s="31" t="s">
        <v>160</v>
      </c>
      <c r="B40" s="31" t="s">
        <v>147</v>
      </c>
      <c r="C40" s="84" t="s">
        <v>154</v>
      </c>
      <c r="D40" s="31" t="s">
        <v>148</v>
      </c>
      <c r="E40" s="31" t="s">
        <v>236</v>
      </c>
      <c r="F40" s="101">
        <v>795000</v>
      </c>
      <c r="G40" s="102">
        <v>0</v>
      </c>
      <c r="H40" s="102">
        <v>0</v>
      </c>
      <c r="I40" s="102">
        <v>0</v>
      </c>
      <c r="J40" s="102">
        <v>0</v>
      </c>
      <c r="K40" s="102">
        <v>0</v>
      </c>
      <c r="L40" s="103">
        <v>795000</v>
      </c>
      <c r="M40" s="104">
        <v>0</v>
      </c>
      <c r="N40" s="104">
        <v>0</v>
      </c>
      <c r="O40" s="104">
        <v>795000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98"/>
    </row>
    <row r="41" spans="1:25" ht="13.5" customHeight="1" x14ac:dyDescent="0.15">
      <c r="A41" s="60"/>
      <c r="B41" s="31" t="s">
        <v>147</v>
      </c>
      <c r="C41" s="83"/>
      <c r="D41" s="60"/>
      <c r="E41" s="31" t="s">
        <v>248</v>
      </c>
      <c r="F41" s="101">
        <v>50030073</v>
      </c>
      <c r="G41" s="102">
        <v>0</v>
      </c>
      <c r="H41" s="102">
        <v>0</v>
      </c>
      <c r="I41" s="102">
        <v>0</v>
      </c>
      <c r="J41" s="102">
        <v>0</v>
      </c>
      <c r="K41" s="102">
        <v>0</v>
      </c>
      <c r="L41" s="103">
        <v>50030073</v>
      </c>
      <c r="M41" s="104">
        <v>266400</v>
      </c>
      <c r="N41" s="104">
        <v>205400</v>
      </c>
      <c r="O41" s="104">
        <v>48955773</v>
      </c>
      <c r="P41" s="104">
        <v>0</v>
      </c>
      <c r="Q41" s="104">
        <v>0</v>
      </c>
      <c r="R41" s="104">
        <v>0</v>
      </c>
      <c r="S41" s="104">
        <v>0</v>
      </c>
      <c r="T41" s="104">
        <v>0</v>
      </c>
      <c r="U41" s="104">
        <v>39500</v>
      </c>
      <c r="V41" s="104">
        <v>563000</v>
      </c>
      <c r="W41" s="104">
        <v>0</v>
      </c>
      <c r="X41" s="104">
        <v>0</v>
      </c>
      <c r="Y41" s="98"/>
    </row>
    <row r="42" spans="1:25" ht="13.5" customHeight="1" x14ac:dyDescent="0.15">
      <c r="A42" s="60"/>
      <c r="B42" s="60"/>
      <c r="C42" s="84" t="s">
        <v>164</v>
      </c>
      <c r="D42" s="60"/>
      <c r="E42" s="31" t="s">
        <v>252</v>
      </c>
      <c r="F42" s="101">
        <v>50030073</v>
      </c>
      <c r="G42" s="102">
        <v>0</v>
      </c>
      <c r="H42" s="102">
        <v>0</v>
      </c>
      <c r="I42" s="102">
        <v>0</v>
      </c>
      <c r="J42" s="102">
        <v>0</v>
      </c>
      <c r="K42" s="102">
        <v>0</v>
      </c>
      <c r="L42" s="103">
        <v>50030073</v>
      </c>
      <c r="M42" s="104">
        <v>266400</v>
      </c>
      <c r="N42" s="104">
        <v>205400</v>
      </c>
      <c r="O42" s="104">
        <v>48955773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39500</v>
      </c>
      <c r="V42" s="104">
        <v>563000</v>
      </c>
      <c r="W42" s="104">
        <v>0</v>
      </c>
      <c r="X42" s="104">
        <v>0</v>
      </c>
      <c r="Y42" s="98"/>
    </row>
    <row r="43" spans="1:25" ht="13.5" customHeight="1" x14ac:dyDescent="0.15">
      <c r="A43" s="31" t="s">
        <v>160</v>
      </c>
      <c r="B43" s="31" t="s">
        <v>147</v>
      </c>
      <c r="C43" s="84" t="s">
        <v>164</v>
      </c>
      <c r="D43" s="31" t="s">
        <v>148</v>
      </c>
      <c r="E43" s="31" t="s">
        <v>236</v>
      </c>
      <c r="F43" s="101">
        <v>36716421</v>
      </c>
      <c r="G43" s="102">
        <v>0</v>
      </c>
      <c r="H43" s="102">
        <v>0</v>
      </c>
      <c r="I43" s="102">
        <v>0</v>
      </c>
      <c r="J43" s="102">
        <v>0</v>
      </c>
      <c r="K43" s="102">
        <v>0</v>
      </c>
      <c r="L43" s="103">
        <v>36716421</v>
      </c>
      <c r="M43" s="104">
        <v>266400</v>
      </c>
      <c r="N43" s="104">
        <v>205400</v>
      </c>
      <c r="O43" s="104">
        <v>35776621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4">
        <v>468000</v>
      </c>
      <c r="W43" s="104">
        <v>0</v>
      </c>
      <c r="X43" s="104">
        <v>0</v>
      </c>
      <c r="Y43" s="98"/>
    </row>
    <row r="44" spans="1:25" ht="13.5" customHeight="1" x14ac:dyDescent="0.15">
      <c r="A44" s="31" t="s">
        <v>160</v>
      </c>
      <c r="B44" s="31" t="s">
        <v>147</v>
      </c>
      <c r="C44" s="84" t="s">
        <v>164</v>
      </c>
      <c r="D44" s="31" t="s">
        <v>150</v>
      </c>
      <c r="E44" s="31" t="s">
        <v>237</v>
      </c>
      <c r="F44" s="101">
        <v>12104681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3">
        <v>12104681</v>
      </c>
      <c r="M44" s="104">
        <v>0</v>
      </c>
      <c r="N44" s="104">
        <v>0</v>
      </c>
      <c r="O44" s="104">
        <v>12054681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4">
        <v>0</v>
      </c>
      <c r="V44" s="104">
        <v>50000</v>
      </c>
      <c r="W44" s="104">
        <v>0</v>
      </c>
      <c r="X44" s="104">
        <v>0</v>
      </c>
      <c r="Y44" s="98"/>
    </row>
    <row r="45" spans="1:25" ht="13.5" customHeight="1" x14ac:dyDescent="0.15">
      <c r="A45" s="31" t="s">
        <v>160</v>
      </c>
      <c r="B45" s="31" t="s">
        <v>147</v>
      </c>
      <c r="C45" s="84" t="s">
        <v>164</v>
      </c>
      <c r="D45" s="31" t="s">
        <v>151</v>
      </c>
      <c r="E45" s="31" t="s">
        <v>238</v>
      </c>
      <c r="F45" s="101">
        <v>173071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  <c r="L45" s="103">
        <v>173071</v>
      </c>
      <c r="M45" s="104">
        <v>0</v>
      </c>
      <c r="N45" s="104">
        <v>0</v>
      </c>
      <c r="O45" s="104">
        <v>133571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39500</v>
      </c>
      <c r="V45" s="104">
        <v>0</v>
      </c>
      <c r="W45" s="104">
        <v>0</v>
      </c>
      <c r="X45" s="104">
        <v>0</v>
      </c>
      <c r="Y45" s="98"/>
    </row>
    <row r="46" spans="1:25" ht="13.5" customHeight="1" x14ac:dyDescent="0.15">
      <c r="A46" s="31" t="s">
        <v>160</v>
      </c>
      <c r="B46" s="31" t="s">
        <v>147</v>
      </c>
      <c r="C46" s="84" t="s">
        <v>164</v>
      </c>
      <c r="D46" s="31" t="s">
        <v>153</v>
      </c>
      <c r="E46" s="31" t="s">
        <v>240</v>
      </c>
      <c r="F46" s="101">
        <v>1035900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3">
        <v>1035900</v>
      </c>
      <c r="M46" s="104">
        <v>0</v>
      </c>
      <c r="N46" s="104">
        <v>0</v>
      </c>
      <c r="O46" s="104">
        <v>990900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4">
        <v>45000</v>
      </c>
      <c r="W46" s="104">
        <v>0</v>
      </c>
      <c r="X46" s="104">
        <v>0</v>
      </c>
      <c r="Y46" s="98"/>
    </row>
    <row r="47" spans="1:25" ht="13.5" customHeight="1" x14ac:dyDescent="0.15">
      <c r="A47" s="60"/>
      <c r="B47" s="31" t="s">
        <v>147</v>
      </c>
      <c r="C47" s="83"/>
      <c r="D47" s="60"/>
      <c r="E47" s="31" t="s">
        <v>248</v>
      </c>
      <c r="F47" s="101">
        <v>12804</v>
      </c>
      <c r="G47" s="102">
        <v>12804</v>
      </c>
      <c r="H47" s="102">
        <v>12804</v>
      </c>
      <c r="I47" s="102">
        <v>0</v>
      </c>
      <c r="J47" s="102">
        <v>0</v>
      </c>
      <c r="K47" s="102">
        <v>0</v>
      </c>
      <c r="L47" s="103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4">
        <v>0</v>
      </c>
      <c r="W47" s="104">
        <v>0</v>
      </c>
      <c r="X47" s="104">
        <v>0</v>
      </c>
      <c r="Y47" s="98"/>
    </row>
    <row r="48" spans="1:25" ht="13.5" customHeight="1" x14ac:dyDescent="0.15">
      <c r="A48" s="60"/>
      <c r="B48" s="60"/>
      <c r="C48" s="84" t="s">
        <v>109</v>
      </c>
      <c r="D48" s="60"/>
      <c r="E48" s="31" t="s">
        <v>253</v>
      </c>
      <c r="F48" s="101">
        <v>12804</v>
      </c>
      <c r="G48" s="102">
        <v>12804</v>
      </c>
      <c r="H48" s="102">
        <v>12804</v>
      </c>
      <c r="I48" s="102">
        <v>0</v>
      </c>
      <c r="J48" s="102">
        <v>0</v>
      </c>
      <c r="K48" s="102">
        <v>0</v>
      </c>
      <c r="L48" s="103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98"/>
    </row>
    <row r="49" spans="1:25" ht="13.5" customHeight="1" x14ac:dyDescent="0.15">
      <c r="A49" s="31" t="s">
        <v>160</v>
      </c>
      <c r="B49" s="31" t="s">
        <v>147</v>
      </c>
      <c r="C49" s="84" t="s">
        <v>109</v>
      </c>
      <c r="D49" s="31" t="s">
        <v>166</v>
      </c>
      <c r="E49" s="31" t="s">
        <v>254</v>
      </c>
      <c r="F49" s="101">
        <v>12804</v>
      </c>
      <c r="G49" s="102">
        <v>12804</v>
      </c>
      <c r="H49" s="102">
        <v>12804</v>
      </c>
      <c r="I49" s="102">
        <v>0</v>
      </c>
      <c r="J49" s="102">
        <v>0</v>
      </c>
      <c r="K49" s="102">
        <v>0</v>
      </c>
      <c r="L49" s="103">
        <v>0</v>
      </c>
      <c r="M49" s="104">
        <v>0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4">
        <v>0</v>
      </c>
      <c r="W49" s="104">
        <v>0</v>
      </c>
      <c r="X49" s="104">
        <v>0</v>
      </c>
      <c r="Y49" s="98"/>
    </row>
    <row r="50" spans="1:25" ht="13.5" customHeight="1" x14ac:dyDescent="0.15">
      <c r="A50" s="60"/>
      <c r="B50" s="31" t="s">
        <v>147</v>
      </c>
      <c r="C50" s="83"/>
      <c r="D50" s="60"/>
      <c r="E50" s="31" t="s">
        <v>248</v>
      </c>
      <c r="F50" s="101">
        <v>2457464</v>
      </c>
      <c r="G50" s="102">
        <v>2457464</v>
      </c>
      <c r="H50" s="102">
        <v>1857464</v>
      </c>
      <c r="I50" s="102">
        <v>496800</v>
      </c>
      <c r="J50" s="102">
        <v>103200</v>
      </c>
      <c r="K50" s="102">
        <v>0</v>
      </c>
      <c r="L50" s="103">
        <v>0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  <c r="W50" s="104">
        <v>0</v>
      </c>
      <c r="X50" s="104">
        <v>0</v>
      </c>
      <c r="Y50" s="98"/>
    </row>
    <row r="51" spans="1:25" ht="13.5" customHeight="1" x14ac:dyDescent="0.15">
      <c r="A51" s="60"/>
      <c r="B51" s="60"/>
      <c r="C51" s="84" t="s">
        <v>111</v>
      </c>
      <c r="D51" s="60"/>
      <c r="E51" s="31" t="s">
        <v>255</v>
      </c>
      <c r="F51" s="101">
        <v>2457464</v>
      </c>
      <c r="G51" s="102">
        <v>2457464</v>
      </c>
      <c r="H51" s="102">
        <v>1857464</v>
      </c>
      <c r="I51" s="102">
        <v>496800</v>
      </c>
      <c r="J51" s="102">
        <v>103200</v>
      </c>
      <c r="K51" s="102">
        <v>0</v>
      </c>
      <c r="L51" s="103">
        <v>0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4">
        <v>0</v>
      </c>
      <c r="W51" s="104">
        <v>0</v>
      </c>
      <c r="X51" s="104">
        <v>0</v>
      </c>
      <c r="Y51" s="98"/>
    </row>
    <row r="52" spans="1:25" ht="13.5" customHeight="1" x14ac:dyDescent="0.15">
      <c r="A52" s="31" t="s">
        <v>160</v>
      </c>
      <c r="B52" s="31" t="s">
        <v>147</v>
      </c>
      <c r="C52" s="84" t="s">
        <v>111</v>
      </c>
      <c r="D52" s="31" t="s">
        <v>150</v>
      </c>
      <c r="E52" s="31" t="s">
        <v>237</v>
      </c>
      <c r="F52" s="101">
        <v>1504424</v>
      </c>
      <c r="G52" s="102">
        <v>1504424</v>
      </c>
      <c r="H52" s="102">
        <v>1138424</v>
      </c>
      <c r="I52" s="102">
        <v>302400</v>
      </c>
      <c r="J52" s="102">
        <v>63600</v>
      </c>
      <c r="K52" s="102">
        <v>0</v>
      </c>
      <c r="L52" s="103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4">
        <v>0</v>
      </c>
      <c r="W52" s="104">
        <v>0</v>
      </c>
      <c r="X52" s="104">
        <v>0</v>
      </c>
      <c r="Y52" s="98"/>
    </row>
    <row r="53" spans="1:25" ht="13.5" customHeight="1" x14ac:dyDescent="0.15">
      <c r="A53" s="31" t="s">
        <v>160</v>
      </c>
      <c r="B53" s="31" t="s">
        <v>147</v>
      </c>
      <c r="C53" s="84" t="s">
        <v>111</v>
      </c>
      <c r="D53" s="31" t="s">
        <v>151</v>
      </c>
      <c r="E53" s="31" t="s">
        <v>238</v>
      </c>
      <c r="F53" s="101">
        <v>953040</v>
      </c>
      <c r="G53" s="102">
        <v>953040</v>
      </c>
      <c r="H53" s="102">
        <v>719040</v>
      </c>
      <c r="I53" s="102">
        <v>194400</v>
      </c>
      <c r="J53" s="102">
        <v>39600</v>
      </c>
      <c r="K53" s="102">
        <v>0</v>
      </c>
      <c r="L53" s="103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98"/>
    </row>
    <row r="54" spans="1:25" ht="13.5" customHeight="1" x14ac:dyDescent="0.15">
      <c r="A54" s="60"/>
      <c r="B54" s="31" t="s">
        <v>147</v>
      </c>
      <c r="C54" s="83"/>
      <c r="D54" s="60"/>
      <c r="E54" s="31" t="s">
        <v>248</v>
      </c>
      <c r="F54" s="101">
        <v>2616128</v>
      </c>
      <c r="G54" s="102">
        <v>2323128</v>
      </c>
      <c r="H54" s="102">
        <v>1846328</v>
      </c>
      <c r="I54" s="102">
        <v>409000</v>
      </c>
      <c r="J54" s="102">
        <v>67800</v>
      </c>
      <c r="K54" s="102">
        <v>0</v>
      </c>
      <c r="L54" s="103">
        <v>293000</v>
      </c>
      <c r="M54" s="104">
        <v>0</v>
      </c>
      <c r="N54" s="104">
        <v>0</v>
      </c>
      <c r="O54" s="104">
        <v>293000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4">
        <v>0</v>
      </c>
      <c r="W54" s="104">
        <v>0</v>
      </c>
      <c r="X54" s="104">
        <v>0</v>
      </c>
      <c r="Y54" s="98"/>
    </row>
    <row r="55" spans="1:25" ht="13.5" customHeight="1" x14ac:dyDescent="0.15">
      <c r="A55" s="60"/>
      <c r="B55" s="60"/>
      <c r="C55" s="84" t="s">
        <v>169</v>
      </c>
      <c r="D55" s="60"/>
      <c r="E55" s="31" t="s">
        <v>256</v>
      </c>
      <c r="F55" s="101">
        <v>2616128</v>
      </c>
      <c r="G55" s="102">
        <v>2323128</v>
      </c>
      <c r="H55" s="102">
        <v>1846328</v>
      </c>
      <c r="I55" s="102">
        <v>409000</v>
      </c>
      <c r="J55" s="102">
        <v>67800</v>
      </c>
      <c r="K55" s="102">
        <v>0</v>
      </c>
      <c r="L55" s="103">
        <v>293000</v>
      </c>
      <c r="M55" s="104">
        <v>0</v>
      </c>
      <c r="N55" s="104">
        <v>0</v>
      </c>
      <c r="O55" s="104">
        <v>293000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4">
        <v>0</v>
      </c>
      <c r="W55" s="104">
        <v>0</v>
      </c>
      <c r="X55" s="104">
        <v>0</v>
      </c>
      <c r="Y55" s="98"/>
    </row>
    <row r="56" spans="1:25" ht="13.5" customHeight="1" x14ac:dyDescent="0.15">
      <c r="A56" s="31" t="s">
        <v>160</v>
      </c>
      <c r="B56" s="31" t="s">
        <v>147</v>
      </c>
      <c r="C56" s="84" t="s">
        <v>169</v>
      </c>
      <c r="D56" s="31" t="s">
        <v>148</v>
      </c>
      <c r="E56" s="31" t="s">
        <v>236</v>
      </c>
      <c r="F56" s="101">
        <v>293000</v>
      </c>
      <c r="G56" s="102">
        <v>0</v>
      </c>
      <c r="H56" s="102">
        <v>0</v>
      </c>
      <c r="I56" s="102">
        <v>0</v>
      </c>
      <c r="J56" s="102">
        <v>0</v>
      </c>
      <c r="K56" s="102">
        <v>0</v>
      </c>
      <c r="L56" s="103">
        <v>293000</v>
      </c>
      <c r="M56" s="104">
        <v>0</v>
      </c>
      <c r="N56" s="104">
        <v>0</v>
      </c>
      <c r="O56" s="104">
        <v>293000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4">
        <v>0</v>
      </c>
      <c r="W56" s="104">
        <v>0</v>
      </c>
      <c r="X56" s="104">
        <v>0</v>
      </c>
      <c r="Y56" s="98"/>
    </row>
    <row r="57" spans="1:25" ht="13.5" customHeight="1" x14ac:dyDescent="0.15">
      <c r="A57" s="31" t="s">
        <v>160</v>
      </c>
      <c r="B57" s="31" t="s">
        <v>147</v>
      </c>
      <c r="C57" s="84" t="s">
        <v>169</v>
      </c>
      <c r="D57" s="31" t="s">
        <v>155</v>
      </c>
      <c r="E57" s="31" t="s">
        <v>242</v>
      </c>
      <c r="F57" s="101">
        <v>700020</v>
      </c>
      <c r="G57" s="102">
        <v>700020</v>
      </c>
      <c r="H57" s="102">
        <v>627020</v>
      </c>
      <c r="I57" s="102">
        <v>73000</v>
      </c>
      <c r="J57" s="102">
        <v>0</v>
      </c>
      <c r="K57" s="102">
        <v>0</v>
      </c>
      <c r="L57" s="103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4">
        <v>0</v>
      </c>
      <c r="W57" s="104">
        <v>0</v>
      </c>
      <c r="X57" s="104">
        <v>0</v>
      </c>
      <c r="Y57" s="98"/>
    </row>
    <row r="58" spans="1:25" ht="13.5" customHeight="1" x14ac:dyDescent="0.15">
      <c r="A58" s="31" t="s">
        <v>160</v>
      </c>
      <c r="B58" s="31" t="s">
        <v>147</v>
      </c>
      <c r="C58" s="84" t="s">
        <v>169</v>
      </c>
      <c r="D58" s="31" t="s">
        <v>171</v>
      </c>
      <c r="E58" s="31" t="s">
        <v>257</v>
      </c>
      <c r="F58" s="101">
        <v>573020</v>
      </c>
      <c r="G58" s="102">
        <v>573020</v>
      </c>
      <c r="H58" s="102">
        <v>429020</v>
      </c>
      <c r="I58" s="102">
        <v>120000</v>
      </c>
      <c r="J58" s="102">
        <v>24000</v>
      </c>
      <c r="K58" s="102">
        <v>0</v>
      </c>
      <c r="L58" s="103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4">
        <v>0</v>
      </c>
      <c r="W58" s="104">
        <v>0</v>
      </c>
      <c r="X58" s="104">
        <v>0</v>
      </c>
      <c r="Y58" s="98"/>
    </row>
    <row r="59" spans="1:25" ht="13.5" customHeight="1" x14ac:dyDescent="0.15">
      <c r="A59" s="31" t="s">
        <v>160</v>
      </c>
      <c r="B59" s="31" t="s">
        <v>147</v>
      </c>
      <c r="C59" s="84" t="s">
        <v>169</v>
      </c>
      <c r="D59" s="31" t="s">
        <v>152</v>
      </c>
      <c r="E59" s="31" t="s">
        <v>239</v>
      </c>
      <c r="F59" s="101">
        <v>1050088</v>
      </c>
      <c r="G59" s="102">
        <v>1050088</v>
      </c>
      <c r="H59" s="102">
        <v>790288</v>
      </c>
      <c r="I59" s="102">
        <v>216000</v>
      </c>
      <c r="J59" s="102">
        <v>43800</v>
      </c>
      <c r="K59" s="102">
        <v>0</v>
      </c>
      <c r="L59" s="103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4">
        <v>0</v>
      </c>
      <c r="W59" s="104">
        <v>0</v>
      </c>
      <c r="X59" s="104">
        <v>0</v>
      </c>
      <c r="Y59" s="98"/>
    </row>
    <row r="60" spans="1:25" ht="13.5" customHeight="1" x14ac:dyDescent="0.15">
      <c r="A60" s="60"/>
      <c r="B60" s="31" t="s">
        <v>169</v>
      </c>
      <c r="C60" s="83"/>
      <c r="D60" s="60"/>
      <c r="E60" s="31" t="s">
        <v>258</v>
      </c>
      <c r="F60" s="101">
        <v>42389700</v>
      </c>
      <c r="G60" s="102">
        <v>0</v>
      </c>
      <c r="H60" s="102">
        <v>0</v>
      </c>
      <c r="I60" s="102">
        <v>0</v>
      </c>
      <c r="J60" s="102">
        <v>0</v>
      </c>
      <c r="K60" s="102">
        <v>0</v>
      </c>
      <c r="L60" s="103">
        <v>42389700</v>
      </c>
      <c r="M60" s="104">
        <v>0</v>
      </c>
      <c r="N60" s="104">
        <v>0</v>
      </c>
      <c r="O60" s="104">
        <v>42389700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4">
        <v>0</v>
      </c>
      <c r="W60" s="104">
        <v>0</v>
      </c>
      <c r="X60" s="104">
        <v>0</v>
      </c>
      <c r="Y60" s="98"/>
    </row>
    <row r="61" spans="1:25" ht="13.5" customHeight="1" x14ac:dyDescent="0.15">
      <c r="A61" s="60"/>
      <c r="B61" s="60"/>
      <c r="C61" s="84" t="s">
        <v>147</v>
      </c>
      <c r="D61" s="60"/>
      <c r="E61" s="31" t="s">
        <v>259</v>
      </c>
      <c r="F61" s="101">
        <v>42389700</v>
      </c>
      <c r="G61" s="102">
        <v>0</v>
      </c>
      <c r="H61" s="102">
        <v>0</v>
      </c>
      <c r="I61" s="102">
        <v>0</v>
      </c>
      <c r="J61" s="102">
        <v>0</v>
      </c>
      <c r="K61" s="102">
        <v>0</v>
      </c>
      <c r="L61" s="103">
        <v>42389700</v>
      </c>
      <c r="M61" s="104">
        <v>0</v>
      </c>
      <c r="N61" s="104">
        <v>0</v>
      </c>
      <c r="O61" s="104">
        <v>42389700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4">
        <v>0</v>
      </c>
      <c r="W61" s="104">
        <v>0</v>
      </c>
      <c r="X61" s="104">
        <v>0</v>
      </c>
      <c r="Y61" s="98"/>
    </row>
    <row r="62" spans="1:25" ht="13.5" customHeight="1" x14ac:dyDescent="0.15">
      <c r="A62" s="31" t="s">
        <v>160</v>
      </c>
      <c r="B62" s="31" t="s">
        <v>169</v>
      </c>
      <c r="C62" s="84" t="s">
        <v>147</v>
      </c>
      <c r="D62" s="31" t="s">
        <v>148</v>
      </c>
      <c r="E62" s="31" t="s">
        <v>236</v>
      </c>
      <c r="F62" s="101">
        <v>42389700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  <c r="L62" s="103">
        <v>42389700</v>
      </c>
      <c r="M62" s="104">
        <v>0</v>
      </c>
      <c r="N62" s="104">
        <v>0</v>
      </c>
      <c r="O62" s="104">
        <v>42389700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4">
        <v>0</v>
      </c>
      <c r="Y62" s="98"/>
    </row>
    <row r="63" spans="1:25" ht="13.5" customHeight="1" x14ac:dyDescent="0.15">
      <c r="A63" s="31" t="s">
        <v>173</v>
      </c>
      <c r="B63" s="60"/>
      <c r="C63" s="83"/>
      <c r="D63" s="60"/>
      <c r="E63" s="31" t="s">
        <v>260</v>
      </c>
      <c r="F63" s="101">
        <v>3284880</v>
      </c>
      <c r="G63" s="102">
        <v>3284880</v>
      </c>
      <c r="H63" s="102">
        <v>0</v>
      </c>
      <c r="I63" s="102">
        <v>0</v>
      </c>
      <c r="J63" s="102">
        <v>0</v>
      </c>
      <c r="K63" s="102">
        <v>3284880</v>
      </c>
      <c r="L63" s="103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4">
        <v>0</v>
      </c>
      <c r="W63" s="104">
        <v>0</v>
      </c>
      <c r="X63" s="104">
        <v>0</v>
      </c>
      <c r="Y63" s="98"/>
    </row>
    <row r="64" spans="1:25" ht="13.5" customHeight="1" x14ac:dyDescent="0.15">
      <c r="A64" s="60"/>
      <c r="B64" s="31" t="s">
        <v>154</v>
      </c>
      <c r="C64" s="83"/>
      <c r="D64" s="60"/>
      <c r="E64" s="31" t="s">
        <v>261</v>
      </c>
      <c r="F64" s="101">
        <v>1426560</v>
      </c>
      <c r="G64" s="102">
        <v>1426560</v>
      </c>
      <c r="H64" s="102">
        <v>0</v>
      </c>
      <c r="I64" s="102">
        <v>0</v>
      </c>
      <c r="J64" s="102">
        <v>0</v>
      </c>
      <c r="K64" s="102">
        <v>1426560</v>
      </c>
      <c r="L64" s="103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4">
        <v>0</v>
      </c>
      <c r="W64" s="104">
        <v>0</v>
      </c>
      <c r="X64" s="104">
        <v>0</v>
      </c>
      <c r="Y64" s="98"/>
    </row>
    <row r="65" spans="1:25" ht="13.5" customHeight="1" x14ac:dyDescent="0.15">
      <c r="A65" s="60"/>
      <c r="B65" s="60"/>
      <c r="C65" s="84" t="s">
        <v>147</v>
      </c>
      <c r="D65" s="60"/>
      <c r="E65" s="31" t="s">
        <v>262</v>
      </c>
      <c r="F65" s="101">
        <v>1426560</v>
      </c>
      <c r="G65" s="102">
        <v>1426560</v>
      </c>
      <c r="H65" s="102">
        <v>0</v>
      </c>
      <c r="I65" s="102">
        <v>0</v>
      </c>
      <c r="J65" s="102">
        <v>0</v>
      </c>
      <c r="K65" s="102">
        <v>1426560</v>
      </c>
      <c r="L65" s="103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4">
        <v>0</v>
      </c>
      <c r="W65" s="104">
        <v>0</v>
      </c>
      <c r="X65" s="104">
        <v>0</v>
      </c>
      <c r="Y65" s="98"/>
    </row>
    <row r="66" spans="1:25" ht="13.5" customHeight="1" x14ac:dyDescent="0.15">
      <c r="A66" s="31" t="s">
        <v>173</v>
      </c>
      <c r="B66" s="31" t="s">
        <v>154</v>
      </c>
      <c r="C66" s="84" t="s">
        <v>147</v>
      </c>
      <c r="D66" s="31" t="s">
        <v>148</v>
      </c>
      <c r="E66" s="31" t="s">
        <v>236</v>
      </c>
      <c r="F66" s="101">
        <v>388728</v>
      </c>
      <c r="G66" s="102">
        <v>388728</v>
      </c>
      <c r="H66" s="102">
        <v>0</v>
      </c>
      <c r="I66" s="102">
        <v>0</v>
      </c>
      <c r="J66" s="102">
        <v>0</v>
      </c>
      <c r="K66" s="102">
        <v>388728</v>
      </c>
      <c r="L66" s="103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4">
        <v>0</v>
      </c>
      <c r="W66" s="104">
        <v>0</v>
      </c>
      <c r="X66" s="104">
        <v>0</v>
      </c>
      <c r="Y66" s="98"/>
    </row>
    <row r="67" spans="1:25" ht="13.5" customHeight="1" x14ac:dyDescent="0.15">
      <c r="A67" s="31" t="s">
        <v>173</v>
      </c>
      <c r="B67" s="31" t="s">
        <v>154</v>
      </c>
      <c r="C67" s="84" t="s">
        <v>147</v>
      </c>
      <c r="D67" s="31" t="s">
        <v>150</v>
      </c>
      <c r="E67" s="31" t="s">
        <v>237</v>
      </c>
      <c r="F67" s="101">
        <v>131040</v>
      </c>
      <c r="G67" s="102">
        <v>131040</v>
      </c>
      <c r="H67" s="102">
        <v>0</v>
      </c>
      <c r="I67" s="102">
        <v>0</v>
      </c>
      <c r="J67" s="102">
        <v>0</v>
      </c>
      <c r="K67" s="102">
        <v>131040</v>
      </c>
      <c r="L67" s="103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98"/>
    </row>
    <row r="68" spans="1:25" ht="13.5" customHeight="1" x14ac:dyDescent="0.15">
      <c r="A68" s="31" t="s">
        <v>173</v>
      </c>
      <c r="B68" s="31" t="s">
        <v>154</v>
      </c>
      <c r="C68" s="84" t="s">
        <v>147</v>
      </c>
      <c r="D68" s="31" t="s">
        <v>155</v>
      </c>
      <c r="E68" s="31" t="s">
        <v>242</v>
      </c>
      <c r="F68" s="101">
        <v>54012</v>
      </c>
      <c r="G68" s="102">
        <v>54012</v>
      </c>
      <c r="H68" s="102">
        <v>0</v>
      </c>
      <c r="I68" s="102">
        <v>0</v>
      </c>
      <c r="J68" s="102">
        <v>0</v>
      </c>
      <c r="K68" s="102">
        <v>54012</v>
      </c>
      <c r="L68" s="103">
        <v>0</v>
      </c>
      <c r="M68" s="104">
        <v>0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 s="104">
        <v>0</v>
      </c>
      <c r="U68" s="104">
        <v>0</v>
      </c>
      <c r="V68" s="104">
        <v>0</v>
      </c>
      <c r="W68" s="104">
        <v>0</v>
      </c>
      <c r="X68" s="104">
        <v>0</v>
      </c>
      <c r="Y68" s="98"/>
    </row>
    <row r="69" spans="1:25" ht="13.5" customHeight="1" x14ac:dyDescent="0.15">
      <c r="A69" s="31" t="s">
        <v>173</v>
      </c>
      <c r="B69" s="31" t="s">
        <v>154</v>
      </c>
      <c r="C69" s="84" t="s">
        <v>147</v>
      </c>
      <c r="D69" s="31" t="s">
        <v>151</v>
      </c>
      <c r="E69" s="31" t="s">
        <v>238</v>
      </c>
      <c r="F69" s="101">
        <v>82680</v>
      </c>
      <c r="G69" s="102">
        <v>82680</v>
      </c>
      <c r="H69" s="102">
        <v>0</v>
      </c>
      <c r="I69" s="102">
        <v>0</v>
      </c>
      <c r="J69" s="102">
        <v>0</v>
      </c>
      <c r="K69" s="102">
        <v>82680</v>
      </c>
      <c r="L69" s="103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4">
        <v>0</v>
      </c>
      <c r="W69" s="104">
        <v>0</v>
      </c>
      <c r="X69" s="104">
        <v>0</v>
      </c>
      <c r="Y69" s="98"/>
    </row>
    <row r="70" spans="1:25" ht="13.5" customHeight="1" x14ac:dyDescent="0.15">
      <c r="A70" s="31" t="s">
        <v>173</v>
      </c>
      <c r="B70" s="31" t="s">
        <v>154</v>
      </c>
      <c r="C70" s="84" t="s">
        <v>147</v>
      </c>
      <c r="D70" s="31" t="s">
        <v>152</v>
      </c>
      <c r="E70" s="31" t="s">
        <v>239</v>
      </c>
      <c r="F70" s="101">
        <v>90324</v>
      </c>
      <c r="G70" s="102">
        <v>90324</v>
      </c>
      <c r="H70" s="102">
        <v>0</v>
      </c>
      <c r="I70" s="102">
        <v>0</v>
      </c>
      <c r="J70" s="102">
        <v>0</v>
      </c>
      <c r="K70" s="102">
        <v>90324</v>
      </c>
      <c r="L70" s="103">
        <v>0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4">
        <v>0</v>
      </c>
      <c r="W70" s="104">
        <v>0</v>
      </c>
      <c r="X70" s="104">
        <v>0</v>
      </c>
      <c r="Y70" s="98"/>
    </row>
    <row r="71" spans="1:25" ht="13.5" customHeight="1" x14ac:dyDescent="0.15">
      <c r="A71" s="31" t="s">
        <v>173</v>
      </c>
      <c r="B71" s="31" t="s">
        <v>154</v>
      </c>
      <c r="C71" s="84" t="s">
        <v>147</v>
      </c>
      <c r="D71" s="31" t="s">
        <v>153</v>
      </c>
      <c r="E71" s="31" t="s">
        <v>240</v>
      </c>
      <c r="F71" s="101">
        <v>679776</v>
      </c>
      <c r="G71" s="102">
        <v>679776</v>
      </c>
      <c r="H71" s="102">
        <v>0</v>
      </c>
      <c r="I71" s="102">
        <v>0</v>
      </c>
      <c r="J71" s="102">
        <v>0</v>
      </c>
      <c r="K71" s="102">
        <v>679776</v>
      </c>
      <c r="L71" s="103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104">
        <v>0</v>
      </c>
      <c r="Y71" s="98"/>
    </row>
    <row r="72" spans="1:25" ht="13.5" customHeight="1" x14ac:dyDescent="0.15">
      <c r="A72" s="60"/>
      <c r="B72" s="31" t="s">
        <v>175</v>
      </c>
      <c r="C72" s="83"/>
      <c r="D72" s="60"/>
      <c r="E72" s="31" t="s">
        <v>263</v>
      </c>
      <c r="F72" s="101">
        <v>1858320</v>
      </c>
      <c r="G72" s="102">
        <v>1858320</v>
      </c>
      <c r="H72" s="102">
        <v>0</v>
      </c>
      <c r="I72" s="102">
        <v>0</v>
      </c>
      <c r="J72" s="102">
        <v>0</v>
      </c>
      <c r="K72" s="102">
        <v>1858320</v>
      </c>
      <c r="L72" s="103">
        <v>0</v>
      </c>
      <c r="M72" s="104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4">
        <v>0</v>
      </c>
      <c r="W72" s="104">
        <v>0</v>
      </c>
      <c r="X72" s="104">
        <v>0</v>
      </c>
      <c r="Y72" s="98"/>
    </row>
    <row r="73" spans="1:25" ht="13.5" customHeight="1" x14ac:dyDescent="0.15">
      <c r="A73" s="60"/>
      <c r="B73" s="60"/>
      <c r="C73" s="84" t="s">
        <v>169</v>
      </c>
      <c r="D73" s="60"/>
      <c r="E73" s="31" t="s">
        <v>264</v>
      </c>
      <c r="F73" s="101">
        <v>1858320</v>
      </c>
      <c r="G73" s="102">
        <v>1858320</v>
      </c>
      <c r="H73" s="102">
        <v>0</v>
      </c>
      <c r="I73" s="102">
        <v>0</v>
      </c>
      <c r="J73" s="102">
        <v>0</v>
      </c>
      <c r="K73" s="102">
        <v>1858320</v>
      </c>
      <c r="L73" s="103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4">
        <v>0</v>
      </c>
      <c r="W73" s="104">
        <v>0</v>
      </c>
      <c r="X73" s="104">
        <v>0</v>
      </c>
      <c r="Y73" s="98"/>
    </row>
    <row r="74" spans="1:25" ht="13.5" customHeight="1" x14ac:dyDescent="0.15">
      <c r="A74" s="31" t="s">
        <v>173</v>
      </c>
      <c r="B74" s="31" t="s">
        <v>175</v>
      </c>
      <c r="C74" s="84" t="s">
        <v>169</v>
      </c>
      <c r="D74" s="31" t="s">
        <v>148</v>
      </c>
      <c r="E74" s="31" t="s">
        <v>236</v>
      </c>
      <c r="F74" s="101">
        <v>599520</v>
      </c>
      <c r="G74" s="102">
        <v>599520</v>
      </c>
      <c r="H74" s="102">
        <v>0</v>
      </c>
      <c r="I74" s="102">
        <v>0</v>
      </c>
      <c r="J74" s="102">
        <v>0</v>
      </c>
      <c r="K74" s="102">
        <v>599520</v>
      </c>
      <c r="L74" s="103">
        <v>0</v>
      </c>
      <c r="M74" s="104">
        <v>0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04">
        <v>0</v>
      </c>
      <c r="W74" s="104">
        <v>0</v>
      </c>
      <c r="X74" s="104">
        <v>0</v>
      </c>
      <c r="Y74" s="98"/>
    </row>
    <row r="75" spans="1:25" ht="13.5" customHeight="1" x14ac:dyDescent="0.15">
      <c r="A75" s="31" t="s">
        <v>173</v>
      </c>
      <c r="B75" s="31" t="s">
        <v>175</v>
      </c>
      <c r="C75" s="84" t="s">
        <v>169</v>
      </c>
      <c r="D75" s="31" t="s">
        <v>150</v>
      </c>
      <c r="E75" s="31" t="s">
        <v>237</v>
      </c>
      <c r="F75" s="101">
        <v>146640</v>
      </c>
      <c r="G75" s="102">
        <v>146640</v>
      </c>
      <c r="H75" s="102">
        <v>0</v>
      </c>
      <c r="I75" s="102">
        <v>0</v>
      </c>
      <c r="J75" s="102">
        <v>0</v>
      </c>
      <c r="K75" s="102">
        <v>146640</v>
      </c>
      <c r="L75" s="103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4">
        <v>0</v>
      </c>
      <c r="W75" s="104">
        <v>0</v>
      </c>
      <c r="X75" s="104">
        <v>0</v>
      </c>
      <c r="Y75" s="98"/>
    </row>
    <row r="76" spans="1:25" ht="13.5" customHeight="1" x14ac:dyDescent="0.15">
      <c r="A76" s="31" t="s">
        <v>173</v>
      </c>
      <c r="B76" s="31" t="s">
        <v>175</v>
      </c>
      <c r="C76" s="84" t="s">
        <v>169</v>
      </c>
      <c r="D76" s="31" t="s">
        <v>155</v>
      </c>
      <c r="E76" s="31" t="s">
        <v>242</v>
      </c>
      <c r="F76" s="101">
        <v>93600</v>
      </c>
      <c r="G76" s="102">
        <v>93600</v>
      </c>
      <c r="H76" s="102">
        <v>0</v>
      </c>
      <c r="I76" s="102">
        <v>0</v>
      </c>
      <c r="J76" s="102">
        <v>0</v>
      </c>
      <c r="K76" s="102">
        <v>93600</v>
      </c>
      <c r="L76" s="103">
        <v>0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4">
        <v>0</v>
      </c>
      <c r="W76" s="104">
        <v>0</v>
      </c>
      <c r="X76" s="104">
        <v>0</v>
      </c>
      <c r="Y76" s="98"/>
    </row>
    <row r="77" spans="1:25" ht="13.5" customHeight="1" x14ac:dyDescent="0.15">
      <c r="A77" s="31" t="s">
        <v>173</v>
      </c>
      <c r="B77" s="31" t="s">
        <v>175</v>
      </c>
      <c r="C77" s="84" t="s">
        <v>169</v>
      </c>
      <c r="D77" s="31" t="s">
        <v>171</v>
      </c>
      <c r="E77" s="31" t="s">
        <v>257</v>
      </c>
      <c r="F77" s="101">
        <v>45360</v>
      </c>
      <c r="G77" s="102">
        <v>45360</v>
      </c>
      <c r="H77" s="102">
        <v>0</v>
      </c>
      <c r="I77" s="102">
        <v>0</v>
      </c>
      <c r="J77" s="102">
        <v>0</v>
      </c>
      <c r="K77" s="102">
        <v>45360</v>
      </c>
      <c r="L77" s="103">
        <v>0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4">
        <v>0</v>
      </c>
      <c r="W77" s="104">
        <v>0</v>
      </c>
      <c r="X77" s="104">
        <v>0</v>
      </c>
      <c r="Y77" s="98"/>
    </row>
    <row r="78" spans="1:25" ht="13.5" customHeight="1" x14ac:dyDescent="0.15">
      <c r="A78" s="31" t="s">
        <v>173</v>
      </c>
      <c r="B78" s="31" t="s">
        <v>175</v>
      </c>
      <c r="C78" s="84" t="s">
        <v>169</v>
      </c>
      <c r="D78" s="31" t="s">
        <v>151</v>
      </c>
      <c r="E78" s="31" t="s">
        <v>238</v>
      </c>
      <c r="F78" s="101">
        <v>141120</v>
      </c>
      <c r="G78" s="102">
        <v>141120</v>
      </c>
      <c r="H78" s="102">
        <v>0</v>
      </c>
      <c r="I78" s="102">
        <v>0</v>
      </c>
      <c r="J78" s="102">
        <v>0</v>
      </c>
      <c r="K78" s="102">
        <v>141120</v>
      </c>
      <c r="L78" s="103">
        <v>0</v>
      </c>
      <c r="M78" s="104">
        <v>0</v>
      </c>
      <c r="N78" s="104">
        <v>0</v>
      </c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04">
        <v>0</v>
      </c>
      <c r="U78" s="104">
        <v>0</v>
      </c>
      <c r="V78" s="104">
        <v>0</v>
      </c>
      <c r="W78" s="104">
        <v>0</v>
      </c>
      <c r="X78" s="104">
        <v>0</v>
      </c>
      <c r="Y78" s="98"/>
    </row>
    <row r="79" spans="1:25" ht="13.5" customHeight="1" x14ac:dyDescent="0.15">
      <c r="A79" s="31" t="s">
        <v>173</v>
      </c>
      <c r="B79" s="31" t="s">
        <v>175</v>
      </c>
      <c r="C79" s="84" t="s">
        <v>169</v>
      </c>
      <c r="D79" s="31" t="s">
        <v>152</v>
      </c>
      <c r="E79" s="31" t="s">
        <v>239</v>
      </c>
      <c r="F79" s="101">
        <v>99360</v>
      </c>
      <c r="G79" s="102">
        <v>99360</v>
      </c>
      <c r="H79" s="102">
        <v>0</v>
      </c>
      <c r="I79" s="102">
        <v>0</v>
      </c>
      <c r="J79" s="102">
        <v>0</v>
      </c>
      <c r="K79" s="102">
        <v>99360</v>
      </c>
      <c r="L79" s="103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4">
        <v>0</v>
      </c>
      <c r="W79" s="104">
        <v>0</v>
      </c>
      <c r="X79" s="104">
        <v>0</v>
      </c>
      <c r="Y79" s="98"/>
    </row>
    <row r="80" spans="1:25" ht="13.5" customHeight="1" x14ac:dyDescent="0.15">
      <c r="A80" s="31" t="s">
        <v>173</v>
      </c>
      <c r="B80" s="31" t="s">
        <v>175</v>
      </c>
      <c r="C80" s="84" t="s">
        <v>169</v>
      </c>
      <c r="D80" s="31" t="s">
        <v>153</v>
      </c>
      <c r="E80" s="31" t="s">
        <v>240</v>
      </c>
      <c r="F80" s="101">
        <v>723120</v>
      </c>
      <c r="G80" s="102">
        <v>723120</v>
      </c>
      <c r="H80" s="102">
        <v>0</v>
      </c>
      <c r="I80" s="102">
        <v>0</v>
      </c>
      <c r="J80" s="102">
        <v>0</v>
      </c>
      <c r="K80" s="102">
        <v>723120</v>
      </c>
      <c r="L80" s="103">
        <v>0</v>
      </c>
      <c r="M80" s="104">
        <v>0</v>
      </c>
      <c r="N80" s="104">
        <v>0</v>
      </c>
      <c r="O80" s="104">
        <v>0</v>
      </c>
      <c r="P80" s="104">
        <v>0</v>
      </c>
      <c r="Q80" s="104">
        <v>0</v>
      </c>
      <c r="R80" s="104">
        <v>0</v>
      </c>
      <c r="S80" s="104">
        <v>0</v>
      </c>
      <c r="T80" s="104">
        <v>0</v>
      </c>
      <c r="U80" s="104">
        <v>0</v>
      </c>
      <c r="V80" s="104">
        <v>0</v>
      </c>
      <c r="W80" s="104">
        <v>0</v>
      </c>
      <c r="X80" s="104">
        <v>0</v>
      </c>
      <c r="Y80" s="98"/>
    </row>
    <row r="81" spans="1:25" ht="13.5" customHeight="1" x14ac:dyDescent="0.15">
      <c r="A81" s="31" t="s">
        <v>173</v>
      </c>
      <c r="B81" s="31" t="s">
        <v>175</v>
      </c>
      <c r="C81" s="84" t="s">
        <v>169</v>
      </c>
      <c r="D81" s="31" t="s">
        <v>162</v>
      </c>
      <c r="E81" s="31" t="s">
        <v>250</v>
      </c>
      <c r="F81" s="101">
        <v>9600</v>
      </c>
      <c r="G81" s="102">
        <v>9600</v>
      </c>
      <c r="H81" s="102">
        <v>0</v>
      </c>
      <c r="I81" s="102">
        <v>0</v>
      </c>
      <c r="J81" s="102">
        <v>0</v>
      </c>
      <c r="K81" s="102">
        <v>9600</v>
      </c>
      <c r="L81" s="103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98"/>
    </row>
    <row r="82" spans="1:25" ht="13.5" customHeight="1" x14ac:dyDescent="0.15">
      <c r="A82" s="60"/>
      <c r="B82" s="60"/>
      <c r="C82" s="83"/>
      <c r="D82" s="60"/>
      <c r="E82" s="60"/>
      <c r="F82" s="105"/>
      <c r="G82" s="106"/>
      <c r="H82" s="106"/>
      <c r="I82" s="106"/>
      <c r="J82" s="106"/>
      <c r="K82" s="106"/>
      <c r="L82" s="105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8"/>
    </row>
    <row r="83" spans="1:25" ht="13.5" hidden="1" customHeight="1" x14ac:dyDescent="0.15">
      <c r="A83" s="60"/>
      <c r="B83" s="60"/>
      <c r="C83" s="83"/>
      <c r="D83" s="60"/>
      <c r="E83" s="60"/>
      <c r="F83" s="105"/>
      <c r="G83" s="106"/>
      <c r="H83" s="106"/>
      <c r="I83" s="106"/>
      <c r="J83" s="106"/>
      <c r="K83" s="106"/>
      <c r="L83" s="105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8"/>
    </row>
    <row r="84" spans="1:25" ht="13.5" hidden="1" customHeight="1" x14ac:dyDescent="0.15">
      <c r="A84" s="60"/>
      <c r="B84" s="60"/>
      <c r="C84" s="83"/>
      <c r="D84" s="60"/>
      <c r="E84" s="60"/>
      <c r="F84" s="105"/>
      <c r="G84" s="106"/>
      <c r="H84" s="106"/>
      <c r="I84" s="106"/>
      <c r="J84" s="106"/>
      <c r="K84" s="106"/>
      <c r="L84" s="105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8"/>
    </row>
    <row r="85" spans="1:25" ht="13.5" hidden="1" customHeight="1" x14ac:dyDescent="0.15">
      <c r="A85" s="60"/>
      <c r="B85" s="60"/>
      <c r="C85" s="83"/>
      <c r="D85" s="60"/>
      <c r="E85" s="60"/>
      <c r="F85" s="105"/>
      <c r="G85" s="106"/>
      <c r="H85" s="106"/>
      <c r="I85" s="106"/>
      <c r="J85" s="106"/>
      <c r="K85" s="106"/>
      <c r="L85" s="105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8"/>
    </row>
    <row r="86" spans="1:25" ht="13.5" hidden="1" customHeight="1" x14ac:dyDescent="0.15">
      <c r="A86" s="60"/>
      <c r="B86" s="60"/>
      <c r="C86" s="83"/>
      <c r="D86" s="60"/>
      <c r="E86" s="60"/>
      <c r="F86" s="105"/>
      <c r="G86" s="106"/>
      <c r="H86" s="106"/>
      <c r="I86" s="106"/>
      <c r="J86" s="106"/>
      <c r="K86" s="106"/>
      <c r="L86" s="105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8"/>
    </row>
    <row r="87" spans="1:25" ht="13.5" hidden="1" customHeight="1" x14ac:dyDescent="0.15">
      <c r="A87" s="60"/>
      <c r="B87" s="60"/>
      <c r="C87" s="83"/>
      <c r="D87" s="60"/>
      <c r="E87" s="60"/>
      <c r="F87" s="105"/>
      <c r="G87" s="106"/>
      <c r="H87" s="106"/>
      <c r="I87" s="106"/>
      <c r="J87" s="106"/>
      <c r="K87" s="106"/>
      <c r="L87" s="105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8"/>
    </row>
    <row r="88" spans="1:25" ht="13.5" hidden="1" customHeight="1" x14ac:dyDescent="0.15">
      <c r="A88" s="60"/>
      <c r="B88" s="60"/>
      <c r="C88" s="83"/>
      <c r="D88" s="60"/>
      <c r="E88" s="60"/>
      <c r="F88" s="105"/>
      <c r="G88" s="106"/>
      <c r="H88" s="106"/>
      <c r="I88" s="106"/>
      <c r="J88" s="106"/>
      <c r="K88" s="106"/>
      <c r="L88" s="105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8"/>
    </row>
  </sheetData>
  <mergeCells count="29">
    <mergeCell ref="Y5:Y7"/>
    <mergeCell ref="A6:A7"/>
    <mergeCell ref="B6:B7"/>
    <mergeCell ref="C6:C7"/>
    <mergeCell ref="G6:G7"/>
    <mergeCell ref="H6:H7"/>
    <mergeCell ref="I6:J6"/>
    <mergeCell ref="K6:K7"/>
    <mergeCell ref="L6:L7"/>
    <mergeCell ref="M6:M7"/>
    <mergeCell ref="V6:V7"/>
    <mergeCell ref="W6:W7"/>
    <mergeCell ref="X6:X7"/>
    <mergeCell ref="P6:P7"/>
    <mergeCell ref="Q6:Q7"/>
    <mergeCell ref="R6:R7"/>
    <mergeCell ref="A2:X2"/>
    <mergeCell ref="A3:N3"/>
    <mergeCell ref="A5:C5"/>
    <mergeCell ref="D5:D7"/>
    <mergeCell ref="E5:E7"/>
    <mergeCell ref="F5:F7"/>
    <mergeCell ref="G5:K5"/>
    <mergeCell ref="L5:X5"/>
    <mergeCell ref="N6:N7"/>
    <mergeCell ref="O6:O7"/>
    <mergeCell ref="S6:S7"/>
    <mergeCell ref="T6:T7"/>
    <mergeCell ref="U6:U7"/>
  </mergeCells>
  <phoneticPr fontId="1" type="noConversion"/>
  <printOptions verticalCentered="1"/>
  <pageMargins left="0.51181102362204722" right="0.43307086614173229" top="0.23622047244094491" bottom="1.38" header="0" footer="0"/>
  <pageSetup paperSize="9" scale="80" orientation="landscape" errors="blank" r:id="rId1"/>
  <headerFooter alignWithMargins="0"/>
  <rowBreaks count="3" manualBreakCount="3">
    <brk id="28" max="16383" man="1"/>
    <brk id="48" max="16383" man="1"/>
    <brk id="6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8"/>
  <sheetViews>
    <sheetView zoomScaleNormal="100" workbookViewId="0"/>
  </sheetViews>
  <sheetFormatPr defaultRowHeight="14.25" customHeight="1" x14ac:dyDescent="0.15"/>
  <cols>
    <col min="1" max="1" width="5.140625" customWidth="1"/>
    <col min="2" max="2" width="5.7109375" customWidth="1"/>
    <col min="3" max="3" width="5.28515625" customWidth="1"/>
    <col min="4" max="4" width="9.85546875" customWidth="1"/>
    <col min="5" max="5" width="34.28515625" customWidth="1"/>
    <col min="6" max="6" width="18.140625" customWidth="1"/>
    <col min="7" max="23" width="11.7109375" customWidth="1"/>
  </cols>
  <sheetData>
    <row r="1" spans="1:23" ht="20.25" customHeight="1" x14ac:dyDescent="0.15">
      <c r="A1" s="1" t="s">
        <v>0</v>
      </c>
      <c r="B1" s="1" t="s">
        <v>0</v>
      </c>
      <c r="C1" s="1" t="s">
        <v>0</v>
      </c>
      <c r="D1" s="72" t="s">
        <v>0</v>
      </c>
      <c r="E1" s="72" t="s">
        <v>0</v>
      </c>
      <c r="F1" s="72" t="s">
        <v>0</v>
      </c>
      <c r="G1" s="72" t="s">
        <v>0</v>
      </c>
      <c r="H1" s="72" t="s">
        <v>0</v>
      </c>
      <c r="I1" s="72" t="s">
        <v>0</v>
      </c>
      <c r="J1" s="72" t="s">
        <v>0</v>
      </c>
      <c r="K1" s="72" t="s">
        <v>0</v>
      </c>
      <c r="L1" s="72" t="s">
        <v>0</v>
      </c>
      <c r="M1" s="85" t="s">
        <v>0</v>
      </c>
      <c r="N1" s="4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4" t="s">
        <v>346</v>
      </c>
    </row>
    <row r="2" spans="1:23" ht="27" customHeight="1" x14ac:dyDescent="0.15">
      <c r="A2" s="1" t="s">
        <v>0</v>
      </c>
      <c r="B2" s="1" t="s">
        <v>0</v>
      </c>
      <c r="C2" s="1" t="s">
        <v>0</v>
      </c>
      <c r="D2" s="146" t="s">
        <v>347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spans="1:23" ht="20.25" customHeight="1" x14ac:dyDescent="0.15">
      <c r="A3" s="1" t="s">
        <v>0</v>
      </c>
      <c r="B3" s="1" t="s">
        <v>0</v>
      </c>
      <c r="C3" s="1" t="s">
        <v>0</v>
      </c>
      <c r="D3" s="156" t="s">
        <v>0</v>
      </c>
      <c r="E3" s="157"/>
      <c r="F3" s="157"/>
      <c r="G3" s="157"/>
      <c r="H3" s="157"/>
      <c r="I3" s="157"/>
      <c r="J3" s="157"/>
      <c r="K3" s="157"/>
      <c r="L3" s="157"/>
      <c r="M3" s="158"/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57" t="s">
        <v>4</v>
      </c>
    </row>
    <row r="4" spans="1:23" ht="20.25" customHeight="1" x14ac:dyDescent="0.15">
      <c r="A4" s="9" t="s">
        <v>0</v>
      </c>
      <c r="B4" s="9" t="s">
        <v>0</v>
      </c>
      <c r="C4" s="9" t="s">
        <v>0</v>
      </c>
      <c r="D4" s="86" t="s">
        <v>0</v>
      </c>
      <c r="E4" s="86" t="s">
        <v>0</v>
      </c>
      <c r="F4" s="86" t="s">
        <v>0</v>
      </c>
      <c r="G4" s="86" t="s">
        <v>0</v>
      </c>
      <c r="H4" s="86" t="s">
        <v>0</v>
      </c>
      <c r="I4" s="86" t="s">
        <v>0</v>
      </c>
      <c r="J4" s="86" t="s">
        <v>0</v>
      </c>
      <c r="K4" s="86" t="s">
        <v>0</v>
      </c>
      <c r="L4" s="86" t="s">
        <v>0</v>
      </c>
      <c r="M4" s="87" t="s">
        <v>0</v>
      </c>
      <c r="N4" s="9" t="s">
        <v>0</v>
      </c>
      <c r="O4" s="9" t="s">
        <v>0</v>
      </c>
      <c r="P4" s="9" t="s">
        <v>0</v>
      </c>
      <c r="Q4" s="9" t="s">
        <v>0</v>
      </c>
      <c r="R4" s="9" t="s">
        <v>0</v>
      </c>
      <c r="S4" s="9" t="s">
        <v>0</v>
      </c>
      <c r="T4" s="9" t="s">
        <v>0</v>
      </c>
      <c r="U4" s="9" t="s">
        <v>0</v>
      </c>
      <c r="V4" s="9" t="s">
        <v>0</v>
      </c>
      <c r="W4" s="73" t="s">
        <v>0</v>
      </c>
    </row>
    <row r="5" spans="1:23" ht="20.25" customHeight="1" x14ac:dyDescent="0.15">
      <c r="A5" s="126" t="s">
        <v>348</v>
      </c>
      <c r="B5" s="159"/>
      <c r="C5" s="159"/>
      <c r="D5" s="122" t="s">
        <v>79</v>
      </c>
      <c r="E5" s="122" t="s">
        <v>341</v>
      </c>
      <c r="F5" s="126" t="s">
        <v>178</v>
      </c>
      <c r="G5" s="135" t="s">
        <v>179</v>
      </c>
      <c r="H5" s="136"/>
      <c r="I5" s="136"/>
      <c r="J5" s="136"/>
      <c r="K5" s="135" t="s">
        <v>180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6" spans="1:23" ht="45" customHeight="1" x14ac:dyDescent="0.15">
      <c r="A6" s="10" t="s">
        <v>140</v>
      </c>
      <c r="B6" s="10" t="s">
        <v>141</v>
      </c>
      <c r="C6" s="10" t="s">
        <v>142</v>
      </c>
      <c r="D6" s="123"/>
      <c r="E6" s="123"/>
      <c r="F6" s="127"/>
      <c r="G6" s="74" t="s">
        <v>178</v>
      </c>
      <c r="H6" s="74" t="s">
        <v>183</v>
      </c>
      <c r="I6" s="74" t="s">
        <v>343</v>
      </c>
      <c r="J6" s="74" t="s">
        <v>185</v>
      </c>
      <c r="K6" s="74" t="s">
        <v>178</v>
      </c>
      <c r="L6" s="74" t="s">
        <v>183</v>
      </c>
      <c r="M6" s="74" t="s">
        <v>185</v>
      </c>
      <c r="N6" s="74" t="s">
        <v>344</v>
      </c>
      <c r="O6" s="74" t="s">
        <v>345</v>
      </c>
      <c r="P6" s="74" t="s">
        <v>187</v>
      </c>
      <c r="Q6" s="74" t="s">
        <v>188</v>
      </c>
      <c r="R6" s="74" t="s">
        <v>189</v>
      </c>
      <c r="S6" s="74" t="s">
        <v>190</v>
      </c>
      <c r="T6" s="74" t="s">
        <v>191</v>
      </c>
      <c r="U6" s="74" t="s">
        <v>192</v>
      </c>
      <c r="V6" s="74" t="s">
        <v>193</v>
      </c>
      <c r="W6" s="74" t="s">
        <v>194</v>
      </c>
    </row>
    <row r="7" spans="1:23" ht="20.25" customHeight="1" x14ac:dyDescent="0.15">
      <c r="A7" s="14" t="s">
        <v>99</v>
      </c>
      <c r="B7" s="14" t="s">
        <v>99</v>
      </c>
      <c r="C7" s="14" t="s">
        <v>99</v>
      </c>
      <c r="D7" s="10" t="s">
        <v>99</v>
      </c>
      <c r="E7" s="10" t="s">
        <v>99</v>
      </c>
      <c r="F7" s="10" t="s">
        <v>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Q7" s="10" t="s">
        <v>111</v>
      </c>
      <c r="R7" s="10" t="s">
        <v>112</v>
      </c>
      <c r="S7" s="10" t="s">
        <v>113</v>
      </c>
      <c r="T7" s="10" t="s">
        <v>114</v>
      </c>
      <c r="U7" s="10" t="s">
        <v>115</v>
      </c>
      <c r="V7" s="10" t="s">
        <v>116</v>
      </c>
      <c r="W7" s="10" t="s">
        <v>197</v>
      </c>
    </row>
    <row r="8" spans="1:23" ht="20.25" customHeight="1" x14ac:dyDescent="0.15">
      <c r="A8" s="14" t="s">
        <v>349</v>
      </c>
      <c r="B8" s="14" t="s">
        <v>350</v>
      </c>
      <c r="C8" s="14" t="s">
        <v>351</v>
      </c>
      <c r="D8" s="31" t="s">
        <v>352</v>
      </c>
      <c r="E8" s="31" t="s">
        <v>353</v>
      </c>
      <c r="F8" s="88" t="s">
        <v>354</v>
      </c>
      <c r="G8" s="89" t="s">
        <v>179</v>
      </c>
      <c r="H8" s="89" t="s">
        <v>183</v>
      </c>
      <c r="I8" s="89" t="s">
        <v>343</v>
      </c>
      <c r="J8" s="89" t="s">
        <v>355</v>
      </c>
      <c r="K8" s="90" t="s">
        <v>180</v>
      </c>
      <c r="L8" s="22" t="s">
        <v>183</v>
      </c>
      <c r="M8" s="22" t="s">
        <v>185</v>
      </c>
      <c r="N8" s="22" t="s">
        <v>184</v>
      </c>
      <c r="O8" s="22" t="s">
        <v>186</v>
      </c>
      <c r="P8" s="22" t="s">
        <v>187</v>
      </c>
      <c r="Q8" s="22" t="s">
        <v>188</v>
      </c>
      <c r="R8" s="22" t="s">
        <v>189</v>
      </c>
      <c r="S8" s="22" t="s">
        <v>190</v>
      </c>
      <c r="T8" s="22" t="s">
        <v>191</v>
      </c>
      <c r="U8" s="22" t="s">
        <v>192</v>
      </c>
      <c r="V8" s="22" t="s">
        <v>193</v>
      </c>
      <c r="W8" s="22" t="s">
        <v>194</v>
      </c>
    </row>
  </sheetData>
  <mergeCells count="8">
    <mergeCell ref="D2:W2"/>
    <mergeCell ref="D3:M3"/>
    <mergeCell ref="A5:C5"/>
    <mergeCell ref="D5:D6"/>
    <mergeCell ref="E5:E6"/>
    <mergeCell ref="F5:F6"/>
    <mergeCell ref="G5:J5"/>
    <mergeCell ref="K5:W5"/>
  </mergeCells>
  <phoneticPr fontId="1" type="noConversion"/>
  <pageMargins left="0.74519622977772759" right="0.74519622977772759" top="0.78441708397655541" bottom="0.78441708397655541" header="0" footer="0"/>
  <pageSetup paperSize="9" orientation="portrait" errors="blank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0"/>
  <sheetViews>
    <sheetView zoomScaleNormal="100" workbookViewId="0">
      <selection activeCell="E5" sqref="E5:E6"/>
    </sheetView>
  </sheetViews>
  <sheetFormatPr defaultRowHeight="14.25" customHeight="1" x14ac:dyDescent="0.15"/>
  <cols>
    <col min="1" max="1" width="20.85546875" customWidth="1"/>
    <col min="2" max="2" width="19" customWidth="1"/>
    <col min="3" max="3" width="19.42578125" customWidth="1"/>
    <col min="4" max="4" width="22.140625" customWidth="1"/>
    <col min="5" max="5" width="15.5703125" customWidth="1"/>
    <col min="6" max="6" width="15.7109375" customWidth="1"/>
    <col min="7" max="7" width="14.42578125" customWidth="1"/>
    <col min="8" max="8" width="16.28515625" customWidth="1"/>
    <col min="9" max="9" width="15" customWidth="1"/>
  </cols>
  <sheetData>
    <row r="1" spans="1:9" ht="58.5" customHeight="1" x14ac:dyDescent="0.3">
      <c r="A1" s="160" t="s">
        <v>356</v>
      </c>
      <c r="B1" s="161"/>
      <c r="C1" s="162"/>
      <c r="D1" s="162"/>
      <c r="E1" s="162"/>
      <c r="F1" s="162"/>
      <c r="G1" s="162"/>
      <c r="H1" s="162"/>
      <c r="I1" s="91" t="s">
        <v>0</v>
      </c>
    </row>
    <row r="2" spans="1:9" ht="12" x14ac:dyDescent="0.1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</row>
    <row r="3" spans="1:9" ht="16.5" customHeight="1" x14ac:dyDescent="0.15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</row>
    <row r="4" spans="1:9" ht="16.5" customHeight="1" x14ac:dyDescent="0.15">
      <c r="A4" s="163" t="s">
        <v>4</v>
      </c>
      <c r="B4" s="164"/>
      <c r="C4" s="165"/>
      <c r="D4" s="165"/>
      <c r="E4" s="165"/>
      <c r="F4" s="165"/>
      <c r="G4" s="92" t="s">
        <v>0</v>
      </c>
      <c r="H4" s="92" t="s">
        <v>0</v>
      </c>
      <c r="I4" s="92" t="s">
        <v>0</v>
      </c>
    </row>
    <row r="5" spans="1:9" ht="37.5" customHeight="1" x14ac:dyDescent="0.15">
      <c r="A5" s="122" t="s">
        <v>79</v>
      </c>
      <c r="B5" s="122" t="s">
        <v>80</v>
      </c>
      <c r="C5" s="122" t="s">
        <v>357</v>
      </c>
      <c r="D5" s="122" t="s">
        <v>277</v>
      </c>
      <c r="E5" s="122" t="s">
        <v>282</v>
      </c>
      <c r="F5" s="122" t="s">
        <v>358</v>
      </c>
      <c r="G5" s="123"/>
      <c r="H5" s="123"/>
      <c r="I5" s="36" t="s">
        <v>0</v>
      </c>
    </row>
    <row r="6" spans="1:9" ht="33.75" customHeight="1" x14ac:dyDescent="0.15">
      <c r="A6" s="123"/>
      <c r="B6" s="123"/>
      <c r="C6" s="123"/>
      <c r="D6" s="123"/>
      <c r="E6" s="123"/>
      <c r="F6" s="122" t="s">
        <v>91</v>
      </c>
      <c r="G6" s="36" t="s">
        <v>295</v>
      </c>
      <c r="H6" s="36" t="s">
        <v>359</v>
      </c>
      <c r="I6" s="36" t="s">
        <v>359</v>
      </c>
    </row>
    <row r="7" spans="1:9" ht="18" customHeight="1" x14ac:dyDescent="0.15">
      <c r="A7" s="123"/>
      <c r="B7" s="123"/>
      <c r="C7" s="123"/>
      <c r="D7" s="36" t="s">
        <v>360</v>
      </c>
      <c r="E7" s="36" t="s">
        <v>361</v>
      </c>
      <c r="F7" s="123"/>
      <c r="G7" s="36" t="s">
        <v>362</v>
      </c>
      <c r="H7" s="36" t="s">
        <v>363</v>
      </c>
      <c r="I7" s="36" t="s">
        <v>364</v>
      </c>
    </row>
    <row r="8" spans="1:9" ht="18" customHeight="1" x14ac:dyDescent="0.15">
      <c r="A8" s="48"/>
      <c r="B8" s="48"/>
      <c r="C8" s="48"/>
      <c r="D8" s="48"/>
      <c r="E8" s="48"/>
      <c r="F8" s="48"/>
      <c r="G8" s="48"/>
      <c r="H8" s="48"/>
      <c r="I8" s="48"/>
    </row>
    <row r="9" spans="1:9" ht="27.75" customHeight="1" x14ac:dyDescent="0.15">
      <c r="A9" s="36" t="s">
        <v>306</v>
      </c>
      <c r="B9" s="36" t="s">
        <v>307</v>
      </c>
      <c r="C9" s="93">
        <v>370000</v>
      </c>
      <c r="D9" s="94">
        <v>0</v>
      </c>
      <c r="E9" s="94">
        <v>90000</v>
      </c>
      <c r="F9" s="93">
        <v>280000</v>
      </c>
      <c r="G9" s="94">
        <v>280000</v>
      </c>
      <c r="H9" s="94">
        <v>0</v>
      </c>
      <c r="I9" s="94">
        <v>0</v>
      </c>
    </row>
    <row r="10" spans="1:9" ht="27.75" customHeight="1" x14ac:dyDescent="0.15">
      <c r="A10" s="36" t="s">
        <v>308</v>
      </c>
      <c r="B10" s="36" t="s">
        <v>309</v>
      </c>
      <c r="C10" s="93">
        <v>50000</v>
      </c>
      <c r="D10" s="94">
        <v>0</v>
      </c>
      <c r="E10" s="94">
        <v>30000</v>
      </c>
      <c r="F10" s="93">
        <v>20000</v>
      </c>
      <c r="G10" s="94">
        <v>20000</v>
      </c>
      <c r="H10" s="94">
        <v>0</v>
      </c>
      <c r="I10" s="94">
        <v>0</v>
      </c>
    </row>
    <row r="11" spans="1:9" ht="27.75" customHeight="1" x14ac:dyDescent="0.15">
      <c r="A11" s="36" t="s">
        <v>310</v>
      </c>
      <c r="B11" s="36" t="s">
        <v>311</v>
      </c>
      <c r="C11" s="93">
        <v>27000</v>
      </c>
      <c r="D11" s="94">
        <v>0</v>
      </c>
      <c r="E11" s="94">
        <v>2000</v>
      </c>
      <c r="F11" s="93">
        <v>25000</v>
      </c>
      <c r="G11" s="94">
        <v>25000</v>
      </c>
      <c r="H11" s="94">
        <v>0</v>
      </c>
      <c r="I11" s="94">
        <v>0</v>
      </c>
    </row>
    <row r="12" spans="1:9" ht="27.75" customHeight="1" x14ac:dyDescent="0.15">
      <c r="A12" s="36" t="s">
        <v>312</v>
      </c>
      <c r="B12" s="36" t="s">
        <v>313</v>
      </c>
      <c r="C12" s="93">
        <v>5000</v>
      </c>
      <c r="D12" s="94">
        <v>0</v>
      </c>
      <c r="E12" s="94">
        <v>5000</v>
      </c>
      <c r="F12" s="93">
        <v>0</v>
      </c>
      <c r="G12" s="94">
        <v>0</v>
      </c>
      <c r="H12" s="94">
        <v>0</v>
      </c>
      <c r="I12" s="94">
        <v>0</v>
      </c>
    </row>
    <row r="13" spans="1:9" ht="27.75" customHeight="1" x14ac:dyDescent="0.15">
      <c r="A13" s="36" t="s">
        <v>314</v>
      </c>
      <c r="B13" s="36" t="s">
        <v>315</v>
      </c>
      <c r="C13" s="93">
        <v>20000</v>
      </c>
      <c r="D13" s="94">
        <v>0</v>
      </c>
      <c r="E13" s="94">
        <v>20000</v>
      </c>
      <c r="F13" s="93">
        <v>0</v>
      </c>
      <c r="G13" s="94">
        <v>0</v>
      </c>
      <c r="H13" s="94">
        <v>0</v>
      </c>
      <c r="I13" s="94">
        <v>0</v>
      </c>
    </row>
    <row r="14" spans="1:9" ht="27.75" customHeight="1" x14ac:dyDescent="0.15">
      <c r="A14" s="36" t="s">
        <v>316</v>
      </c>
      <c r="B14" s="36" t="s">
        <v>317</v>
      </c>
      <c r="C14" s="93">
        <v>15000</v>
      </c>
      <c r="D14" s="94">
        <v>0</v>
      </c>
      <c r="E14" s="94">
        <v>15000</v>
      </c>
      <c r="F14" s="93">
        <v>0</v>
      </c>
      <c r="G14" s="94">
        <v>0</v>
      </c>
      <c r="H14" s="94">
        <v>0</v>
      </c>
      <c r="I14" s="94">
        <v>0</v>
      </c>
    </row>
    <row r="15" spans="1:9" ht="27.75" customHeight="1" x14ac:dyDescent="0.15">
      <c r="A15" s="36" t="s">
        <v>318</v>
      </c>
      <c r="B15" s="36" t="s">
        <v>319</v>
      </c>
      <c r="C15" s="93">
        <v>210000</v>
      </c>
      <c r="D15" s="94">
        <v>0</v>
      </c>
      <c r="E15" s="94">
        <v>90000</v>
      </c>
      <c r="F15" s="93">
        <v>120000</v>
      </c>
      <c r="G15" s="94">
        <v>120000</v>
      </c>
      <c r="H15" s="94">
        <v>0</v>
      </c>
      <c r="I15" s="94">
        <v>0</v>
      </c>
    </row>
    <row r="16" spans="1:9" ht="27.75" customHeight="1" x14ac:dyDescent="0.15">
      <c r="A16" s="48"/>
      <c r="B16" s="48"/>
      <c r="C16" s="93">
        <v>697000</v>
      </c>
      <c r="D16" s="94">
        <v>0</v>
      </c>
      <c r="E16" s="94">
        <v>252000</v>
      </c>
      <c r="F16" s="93">
        <v>445000</v>
      </c>
      <c r="G16" s="94">
        <v>445000</v>
      </c>
      <c r="H16" s="94">
        <v>0</v>
      </c>
      <c r="I16" s="94">
        <v>0</v>
      </c>
    </row>
    <row r="17" spans="1:9" ht="27.75" customHeight="1" x14ac:dyDescent="0.15">
      <c r="A17" s="48"/>
      <c r="B17" s="48"/>
      <c r="C17" s="95"/>
      <c r="D17" s="48"/>
      <c r="E17" s="48"/>
      <c r="F17" s="95"/>
      <c r="G17" s="48"/>
      <c r="H17" s="48"/>
      <c r="I17" s="48"/>
    </row>
    <row r="18" spans="1:9" ht="27.75" customHeight="1" x14ac:dyDescent="0.15">
      <c r="A18" s="48"/>
      <c r="B18" s="48"/>
      <c r="C18" s="95"/>
      <c r="D18" s="48"/>
      <c r="E18" s="48"/>
      <c r="F18" s="95"/>
      <c r="G18" s="48"/>
      <c r="H18" s="48"/>
      <c r="I18" s="48"/>
    </row>
    <row r="19" spans="1:9" ht="27.75" hidden="1" customHeight="1" x14ac:dyDescent="0.15">
      <c r="A19" s="48"/>
      <c r="B19" s="48"/>
      <c r="C19" s="95"/>
      <c r="D19" s="48"/>
      <c r="E19" s="48"/>
      <c r="F19" s="95"/>
      <c r="G19" s="48"/>
      <c r="H19" s="48"/>
      <c r="I19" s="48"/>
    </row>
    <row r="20" spans="1:9" ht="27.75" hidden="1" customHeight="1" x14ac:dyDescent="0.15">
      <c r="A20" s="48"/>
      <c r="B20" s="48"/>
      <c r="C20" s="95"/>
      <c r="D20" s="48"/>
      <c r="E20" s="48"/>
      <c r="F20" s="95"/>
      <c r="G20" s="48"/>
      <c r="H20" s="48"/>
      <c r="I20" s="48"/>
    </row>
    <row r="21" spans="1:9" ht="27.75" hidden="1" customHeight="1" x14ac:dyDescent="0.15">
      <c r="A21" s="48"/>
      <c r="B21" s="48"/>
      <c r="C21" s="95"/>
      <c r="D21" s="48"/>
      <c r="E21" s="48"/>
      <c r="F21" s="95"/>
      <c r="G21" s="48"/>
      <c r="H21" s="48"/>
      <c r="I21" s="48"/>
    </row>
    <row r="22" spans="1:9" ht="27.75" hidden="1" customHeight="1" x14ac:dyDescent="0.15">
      <c r="A22" s="48"/>
      <c r="B22" s="48"/>
      <c r="C22" s="95"/>
      <c r="D22" s="48"/>
      <c r="E22" s="48"/>
      <c r="F22" s="95"/>
      <c r="G22" s="48"/>
      <c r="H22" s="48"/>
      <c r="I22" s="48"/>
    </row>
    <row r="23" spans="1:9" ht="27.75" hidden="1" customHeight="1" x14ac:dyDescent="0.15">
      <c r="A23" s="48"/>
      <c r="B23" s="48"/>
      <c r="C23" s="95"/>
      <c r="D23" s="48"/>
      <c r="E23" s="48"/>
      <c r="F23" s="95"/>
      <c r="G23" s="48"/>
      <c r="H23" s="48"/>
      <c r="I23" s="48"/>
    </row>
    <row r="24" spans="1:9" ht="27.75" hidden="1" customHeight="1" x14ac:dyDescent="0.15">
      <c r="A24" s="48"/>
      <c r="B24" s="48"/>
      <c r="C24" s="95"/>
      <c r="D24" s="48"/>
      <c r="E24" s="48"/>
      <c r="F24" s="95"/>
      <c r="G24" s="48"/>
      <c r="H24" s="48"/>
      <c r="I24" s="48"/>
    </row>
    <row r="25" spans="1:9" ht="27.75" hidden="1" customHeight="1" x14ac:dyDescent="0.15">
      <c r="A25" s="48"/>
      <c r="B25" s="48"/>
      <c r="C25" s="95"/>
      <c r="D25" s="48"/>
      <c r="E25" s="48"/>
      <c r="F25" s="95"/>
      <c r="G25" s="48"/>
      <c r="H25" s="48"/>
      <c r="I25" s="48"/>
    </row>
    <row r="26" spans="1:9" ht="27.75" hidden="1" customHeight="1" x14ac:dyDescent="0.15">
      <c r="A26" s="48"/>
      <c r="B26" s="48"/>
      <c r="C26" s="95"/>
      <c r="D26" s="48"/>
      <c r="E26" s="48"/>
      <c r="F26" s="95"/>
      <c r="G26" s="48"/>
      <c r="H26" s="48"/>
      <c r="I26" s="48"/>
    </row>
    <row r="27" spans="1:9" ht="27.75" hidden="1" customHeight="1" x14ac:dyDescent="0.15">
      <c r="A27" s="48"/>
      <c r="B27" s="48"/>
      <c r="C27" s="95"/>
      <c r="D27" s="48"/>
      <c r="E27" s="48"/>
      <c r="F27" s="95"/>
      <c r="G27" s="48"/>
      <c r="H27" s="48"/>
      <c r="I27" s="48"/>
    </row>
    <row r="28" spans="1:9" ht="27.75" hidden="1" customHeight="1" x14ac:dyDescent="0.15">
      <c r="A28" s="48"/>
      <c r="B28" s="48"/>
      <c r="C28" s="93">
        <v>0</v>
      </c>
      <c r="D28" s="95"/>
      <c r="E28" s="95"/>
      <c r="F28" s="93">
        <v>0</v>
      </c>
      <c r="G28" s="95"/>
      <c r="H28" s="95"/>
      <c r="I28" s="95"/>
    </row>
    <row r="29" spans="1:9" ht="14.25" hidden="1" customHeight="1" x14ac:dyDescent="0.15"/>
    <row r="30" spans="1:9" ht="14.25" hidden="1" customHeight="1" x14ac:dyDescent="0.15"/>
  </sheetData>
  <mergeCells count="9">
    <mergeCell ref="A1:H1"/>
    <mergeCell ref="A4:F4"/>
    <mergeCell ref="A5:A7"/>
    <mergeCell ref="B5:B7"/>
    <mergeCell ref="C5:C7"/>
    <mergeCell ref="D5:D6"/>
    <mergeCell ref="E5:E6"/>
    <mergeCell ref="F5:H5"/>
    <mergeCell ref="F6:F7"/>
  </mergeCells>
  <phoneticPr fontId="1" type="noConversion"/>
  <printOptions verticalCentered="1"/>
  <pageMargins left="0.55118110236220474" right="0.47244094488188981" top="0.27" bottom="1.08" header="0" footer="0"/>
  <pageSetup paperSize="9" scale="95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封面</vt:lpstr>
      <vt:lpstr>收支总表1</vt:lpstr>
      <vt:lpstr>收入总表2</vt:lpstr>
      <vt:lpstr>支出分类3</vt:lpstr>
      <vt:lpstr>支出总表4</vt:lpstr>
      <vt:lpstr>工资福利和个人家庭5</vt:lpstr>
      <vt:lpstr>商品服务支出表6</vt:lpstr>
      <vt:lpstr>项目支出7</vt:lpstr>
      <vt:lpstr>公共财拨总表8</vt:lpstr>
      <vt:lpstr>基金支出9</vt:lpstr>
      <vt:lpstr>三公经费统计表10</vt:lpstr>
      <vt:lpstr>工资福利和个人家庭5!Print_Titles</vt:lpstr>
      <vt:lpstr>公共财拨总表8!Print_Titles</vt:lpstr>
      <vt:lpstr>基金支出9!Print_Titles</vt:lpstr>
      <vt:lpstr>三公经费统计表10!Print_Titles</vt:lpstr>
      <vt:lpstr>商品服务支出表6!Print_Titles</vt:lpstr>
      <vt:lpstr>收入总表2!Print_Titles</vt:lpstr>
      <vt:lpstr>收支总表1!Print_Titles</vt:lpstr>
      <vt:lpstr>项目支出7!Print_Titles</vt:lpstr>
      <vt:lpstr>支出分类3!Print_Titles</vt:lpstr>
      <vt:lpstr>支出总表4!Print_Titles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郑丽媛</cp:lastModifiedBy>
  <cp:lastPrinted>2016-12-24T01:45:05Z</cp:lastPrinted>
  <dcterms:created xsi:type="dcterms:W3CDTF">2017-01-25T06:55:34Z</dcterms:created>
  <dcterms:modified xsi:type="dcterms:W3CDTF">2017-01-25T08:28:21Z</dcterms:modified>
</cp:coreProperties>
</file>