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1700" windowHeight="8535" firstSheet="1" activeTab="1"/>
  </bookViews>
  <sheets>
    <sheet name="results" sheetId="16" state="veryHidden" r:id="rId1"/>
    <sheet name="收支总表" sheetId="2" r:id="rId2"/>
    <sheet name="基本支出" sheetId="17" r:id="rId3"/>
    <sheet name="项目支出" sheetId="18" r:id="rId4"/>
  </sheets>
  <definedNames>
    <definedName name="_xlnm.Print_Titles" localSheetId="2">基本支出!$1:$3</definedName>
    <definedName name="_xlnm.Print_Titles" localSheetId="1">收支总表!$1:$3</definedName>
    <definedName name="_xlnm.Print_Titles" localSheetId="3">项目支出!$1:$3</definedName>
  </definedNames>
  <calcPr calcId="145621"/>
</workbook>
</file>

<file path=xl/calcChain.xml><?xml version="1.0" encoding="utf-8"?>
<calcChain xmlns="http://schemas.openxmlformats.org/spreadsheetml/2006/main">
  <c r="J44" i="18" l="1"/>
  <c r="F47" i="18"/>
  <c r="E47" i="18" s="1"/>
  <c r="F46" i="18"/>
  <c r="E46" i="18" s="1"/>
  <c r="F45" i="18"/>
  <c r="E45" i="18" s="1"/>
  <c r="F44" i="18"/>
  <c r="E44" i="18" s="1"/>
  <c r="F41" i="18"/>
  <c r="E41" i="18" s="1"/>
  <c r="F40" i="18"/>
  <c r="E40" i="18" s="1"/>
  <c r="J39" i="18"/>
  <c r="F39" i="18" s="1"/>
  <c r="E39" i="18" s="1"/>
  <c r="F37" i="18"/>
  <c r="E37" i="18" s="1"/>
  <c r="J36" i="18"/>
  <c r="F36" i="18" s="1"/>
  <c r="E36" i="18" s="1"/>
  <c r="F33" i="18"/>
  <c r="E33" i="18" s="1"/>
  <c r="J32" i="18"/>
  <c r="J31" i="18" s="1"/>
  <c r="I32" i="18"/>
  <c r="F32" i="18" s="1"/>
  <c r="E32" i="18" s="1"/>
  <c r="F30" i="18"/>
  <c r="E30" i="18" s="1"/>
  <c r="J29" i="18"/>
  <c r="I29" i="18"/>
  <c r="J28" i="18"/>
  <c r="J27" i="18" s="1"/>
  <c r="I31" i="18" l="1"/>
  <c r="F31" i="18" s="1"/>
  <c r="E31" i="18" s="1"/>
  <c r="J38" i="18"/>
  <c r="F38" i="18" s="1"/>
  <c r="E38" i="18" s="1"/>
  <c r="J35" i="18"/>
  <c r="F29" i="18"/>
  <c r="E29" i="18" s="1"/>
  <c r="I28" i="18"/>
  <c r="H4" i="18"/>
  <c r="J43" i="18"/>
  <c r="F35" i="18" l="1"/>
  <c r="E35" i="18" s="1"/>
  <c r="J34" i="18"/>
  <c r="F34" i="18" s="1"/>
  <c r="E34" i="18" s="1"/>
  <c r="F28" i="18"/>
  <c r="E28" i="18" s="1"/>
  <c r="I27" i="18"/>
  <c r="I4" i="18" s="1"/>
  <c r="F43" i="18"/>
  <c r="E43" i="18" s="1"/>
  <c r="J42" i="18"/>
  <c r="F30" i="2"/>
  <c r="F38" i="2" s="1"/>
  <c r="D30" i="2"/>
  <c r="D38" i="2" s="1"/>
  <c r="B30" i="2"/>
  <c r="B38" i="2" s="1"/>
  <c r="F42" i="18" l="1"/>
  <c r="E42" i="18" s="1"/>
  <c r="J4" i="18"/>
  <c r="E4" i="18" s="1"/>
  <c r="F27" i="18"/>
  <c r="E27" i="18" s="1"/>
</calcChain>
</file>

<file path=xl/sharedStrings.xml><?xml version="1.0" encoding="utf-8"?>
<sst xmlns="http://schemas.openxmlformats.org/spreadsheetml/2006/main" count="280" uniqueCount="133">
  <si>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</si>
  <si>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</si>
  <si>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</si>
  <si>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</si>
  <si>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</si>
  <si>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</si>
  <si>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</si>
  <si>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</si>
  <si>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</si>
  <si>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</si>
  <si>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</si>
  <si>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</si>
  <si>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</si>
  <si>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</si>
  <si>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</si>
  <si>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</si>
  <si>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</si>
  <si>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</si>
  <si>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</si>
  <si>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</si>
  <si>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</si>
  <si>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</si>
  <si>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</si>
  <si>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</si>
  <si>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</si>
  <si>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</si>
  <si>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</si>
  <si>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</si>
  <si>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</si>
  <si>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</si>
  <si>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</si>
  <si>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</si>
  <si>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</si>
  <si>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</si>
  <si>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</si>
  <si>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</si>
  <si>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</si>
  <si>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</si>
  <si>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</si>
  <si>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</si>
  <si>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</si>
  <si>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</si>
  <si>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>收  入  总  计</t>
  </si>
  <si>
    <t>支  出  总  计</t>
  </si>
  <si>
    <t>项    目</t>
    <phoneticPr fontId="2" type="noConversion"/>
  </si>
  <si>
    <t>单位：元</t>
    <phoneticPr fontId="2" type="noConversion"/>
  </si>
  <si>
    <t>一、基本支出</t>
    <phoneticPr fontId="2" type="noConversion"/>
  </si>
  <si>
    <t xml:space="preserve">    工资福利支出</t>
    <phoneticPr fontId="2" type="noConversion"/>
  </si>
  <si>
    <t xml:space="preserve">    一般商品和服务支出</t>
    <phoneticPr fontId="2" type="noConversion"/>
  </si>
  <si>
    <t xml:space="preserve">    对个人和家庭的补助</t>
    <phoneticPr fontId="2" type="noConversion"/>
  </si>
  <si>
    <t>二、项目支出</t>
    <phoneticPr fontId="2" type="noConversion"/>
  </si>
  <si>
    <t xml:space="preserve">    专项商品和服务支出</t>
    <phoneticPr fontId="2" type="noConversion"/>
  </si>
  <si>
    <t xml:space="preserve">    对企事业单位的补贴</t>
    <phoneticPr fontId="2" type="noConversion"/>
  </si>
  <si>
    <t xml:space="preserve">    转移性支出</t>
    <phoneticPr fontId="2" type="noConversion"/>
  </si>
  <si>
    <t xml:space="preserve">    赠与</t>
    <phoneticPr fontId="2" type="noConversion"/>
  </si>
  <si>
    <t xml:space="preserve">    债务利息支出</t>
    <phoneticPr fontId="2" type="noConversion"/>
  </si>
  <si>
    <t xml:space="preserve">    债务还本支出</t>
    <phoneticPr fontId="2" type="noConversion"/>
  </si>
  <si>
    <t xml:space="preserve">    基本建设支出</t>
    <phoneticPr fontId="2" type="noConversion"/>
  </si>
  <si>
    <t xml:space="preserve">    其他资本性支出</t>
    <phoneticPr fontId="2" type="noConversion"/>
  </si>
  <si>
    <t xml:space="preserve">    贷款转贷及产权参股</t>
    <phoneticPr fontId="2" type="noConversion"/>
  </si>
  <si>
    <t xml:space="preserve">    其他支出</t>
    <phoneticPr fontId="2" type="noConversion"/>
  </si>
  <si>
    <t>三、事业单位经营支出</t>
    <phoneticPr fontId="2" type="noConversion"/>
  </si>
  <si>
    <t>本 年 支 出 合 计</t>
    <phoneticPr fontId="2" type="noConversion"/>
  </si>
  <si>
    <t>四、对附属单位补助支出</t>
    <phoneticPr fontId="2" type="noConversion"/>
  </si>
  <si>
    <t>六、结转下年</t>
    <phoneticPr fontId="2" type="noConversion"/>
  </si>
  <si>
    <t>五、上缴上级支出</t>
    <phoneticPr fontId="2" type="noConversion"/>
  </si>
  <si>
    <t xml:space="preserve">       其他结转</t>
    <phoneticPr fontId="2" type="noConversion"/>
  </si>
  <si>
    <t xml:space="preserve"> 其中:公共预算结余拨款</t>
    <phoneticPr fontId="2" type="noConversion"/>
  </si>
  <si>
    <t xml:space="preserve">     基金预算结余拨款</t>
    <phoneticPr fontId="2" type="noConversion"/>
  </si>
  <si>
    <t>单位：元</t>
  </si>
  <si>
    <t>类</t>
  </si>
  <si>
    <t>款</t>
  </si>
  <si>
    <t>项</t>
  </si>
  <si>
    <t>科目名称</t>
  </si>
  <si>
    <t>合计</t>
  </si>
  <si>
    <t>公共预算拨款</t>
  </si>
  <si>
    <t>基金预算拨款</t>
  </si>
  <si>
    <t>工资福利支出</t>
  </si>
  <si>
    <t>对个人和家庭的补助</t>
  </si>
  <si>
    <t>对企事业单位补贴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</si>
  <si>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</si>
  <si>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</si>
  <si>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</si>
  <si>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</si>
  <si>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</si>
  <si>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</si>
  <si>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</si>
  <si>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</si>
  <si>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</si>
  <si>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01</t>
    <phoneticPr fontId="6" type="noConversion"/>
  </si>
  <si>
    <t>一般商品和服务支出</t>
    <phoneticPr fontId="6" type="noConversion"/>
  </si>
  <si>
    <t>05</t>
    <phoneticPr fontId="6" type="noConversion"/>
  </si>
  <si>
    <t>02</t>
    <phoneticPr fontId="6" type="noConversion"/>
  </si>
  <si>
    <t xml:space="preserve">      市体育服务中心</t>
    <phoneticPr fontId="6" type="noConversion"/>
  </si>
  <si>
    <t xml:space="preserve">      梅州市足球运动中心</t>
    <phoneticPr fontId="6" type="noConversion"/>
  </si>
  <si>
    <t>社会保障和就业支出</t>
    <phoneticPr fontId="6" type="noConversion"/>
  </si>
  <si>
    <t xml:space="preserve">  行政事业单位离退休</t>
    <phoneticPr fontId="6" type="noConversion"/>
  </si>
  <si>
    <t xml:space="preserve">    归口管理的行政单位离退休</t>
    <phoneticPr fontId="6" type="noConversion"/>
  </si>
  <si>
    <t xml:space="preserve">      梅州市体育局</t>
    <phoneticPr fontId="6" type="noConversion"/>
  </si>
  <si>
    <t xml:space="preserve">    事业单位离退休</t>
    <phoneticPr fontId="6" type="noConversion"/>
  </si>
  <si>
    <t>医疗卫生支出</t>
    <phoneticPr fontId="6" type="noConversion"/>
  </si>
  <si>
    <t xml:space="preserve">  医疗保障</t>
    <phoneticPr fontId="6" type="noConversion"/>
  </si>
  <si>
    <t xml:space="preserve">    行政单位医疗</t>
    <phoneticPr fontId="6" type="noConversion"/>
  </si>
  <si>
    <t xml:space="preserve">    事业单位医疗</t>
    <phoneticPr fontId="6" type="noConversion"/>
  </si>
  <si>
    <t xml:space="preserve">      市体育服务中心</t>
    <phoneticPr fontId="6" type="noConversion"/>
  </si>
  <si>
    <t>住房保障支出</t>
    <phoneticPr fontId="6" type="noConversion"/>
  </si>
  <si>
    <t xml:space="preserve">  住房改革支出</t>
    <phoneticPr fontId="6" type="noConversion"/>
  </si>
  <si>
    <t xml:space="preserve">    住房公积金</t>
    <phoneticPr fontId="6" type="noConversion"/>
  </si>
  <si>
    <t>专项商品和服务支出</t>
    <phoneticPr fontId="6" type="noConversion"/>
  </si>
  <si>
    <t xml:space="preserve">      合计</t>
    <phoneticPr fontId="6" type="noConversion"/>
  </si>
  <si>
    <t>2015年梅州市体育运动学校部门预算收支预算总表</t>
    <phoneticPr fontId="2" type="noConversion"/>
  </si>
  <si>
    <t>03</t>
    <phoneticPr fontId="6" type="noConversion"/>
  </si>
  <si>
    <t>02</t>
    <phoneticPr fontId="6" type="noConversion"/>
  </si>
  <si>
    <t>教育支出</t>
    <phoneticPr fontId="6" type="noConversion"/>
  </si>
  <si>
    <t>职业教育</t>
    <phoneticPr fontId="6" type="noConversion"/>
  </si>
  <si>
    <t>中专教育</t>
    <phoneticPr fontId="6" type="noConversion"/>
  </si>
  <si>
    <t>梅州市体育运动学校</t>
    <phoneticPr fontId="6" type="noConversion"/>
  </si>
  <si>
    <t>05</t>
    <phoneticPr fontId="6" type="noConversion"/>
  </si>
  <si>
    <t>社会保障和就业支出</t>
    <phoneticPr fontId="6" type="noConversion"/>
  </si>
  <si>
    <t>行政事业单位离退休</t>
    <phoneticPr fontId="6" type="noConversion"/>
  </si>
  <si>
    <t>事业单位离退休</t>
    <phoneticPr fontId="6" type="noConversion"/>
  </si>
  <si>
    <t>医疗卫生支出</t>
    <phoneticPr fontId="6" type="noConversion"/>
  </si>
  <si>
    <t>医疗保障</t>
    <phoneticPr fontId="6" type="noConversion"/>
  </si>
  <si>
    <t>事业单位医疗</t>
    <phoneticPr fontId="6" type="noConversion"/>
  </si>
  <si>
    <t>01</t>
    <phoneticPr fontId="6" type="noConversion"/>
  </si>
  <si>
    <t>住房保障支出</t>
    <phoneticPr fontId="6" type="noConversion"/>
  </si>
  <si>
    <t>住房改革支出</t>
    <phoneticPr fontId="6" type="noConversion"/>
  </si>
  <si>
    <t>住房公积金</t>
    <phoneticPr fontId="6" type="noConversion"/>
  </si>
  <si>
    <t>梅州市体育运动学校</t>
    <phoneticPr fontId="6" type="noConversion"/>
  </si>
  <si>
    <t>2015年梅州市体育运动学校部门预算支出表（基本支出）</t>
    <phoneticPr fontId="6" type="noConversion"/>
  </si>
  <si>
    <t>2015年梅州市体育运动学校部门预算支出表（项目支出）</t>
    <phoneticPr fontId="6" type="noConversion"/>
  </si>
  <si>
    <t>职业教育</t>
    <phoneticPr fontId="6" type="noConversion"/>
  </si>
  <si>
    <t>中专教育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</si>
</sst>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#,##0.00;[Red]#,##0.00"/>
    <numFmt numFmtId="179" formatCode="0.E+00"/>
  </numFmts>
  <fonts count="19"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8"/>
      <name val="黑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/>
    <xf numFmtId="0" fontId="7" fillId="0" borderId="0" xfId="0" applyFont="1"/>
    <xf numFmtId="0" fontId="9" fillId="0" borderId="0" xfId="0" applyNumberFormat="1" applyFont="1" applyFill="1" applyBorder="1" applyAlignment="1" applyProtection="1"/>
    <xf numFmtId="178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Font="1"/>
    <xf numFmtId="178" fontId="10" fillId="0" borderId="0" xfId="0" applyNumberFormat="1" applyFont="1"/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8" fontId="10" fillId="0" borderId="2" xfId="0" applyNumberFormat="1" applyFont="1" applyFill="1" applyBorder="1" applyAlignment="1" applyProtection="1">
      <alignment horizontal="right" vertical="center" wrapText="1"/>
    </xf>
    <xf numFmtId="176" fontId="10" fillId="0" borderId="2" xfId="0" applyNumberFormat="1" applyFont="1" applyFill="1" applyBorder="1" applyAlignment="1" applyProtection="1">
      <alignment horizontal="left" vertical="center" wrapText="1"/>
    </xf>
    <xf numFmtId="177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wrapText="1"/>
    </xf>
    <xf numFmtId="176" fontId="1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3" applyNumberFormat="1" applyFont="1" applyFill="1" applyBorder="1" applyAlignment="1" applyProtection="1"/>
    <xf numFmtId="0" fontId="8" fillId="0" borderId="5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Fill="1" applyBorder="1" applyAlignment="1" applyProtection="1">
      <alignment horizontal="center" vertical="center"/>
    </xf>
    <xf numFmtId="0" fontId="8" fillId="2" borderId="5" xfId="3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vertical="center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0" fontId="15" fillId="0" borderId="5" xfId="3" applyNumberFormat="1" applyFont="1" applyFill="1" applyBorder="1" applyAlignment="1" applyProtection="1">
      <alignment horizontal="center" vertical="center"/>
    </xf>
    <xf numFmtId="0" fontId="3" fillId="2" borderId="5" xfId="3" applyNumberFormat="1" applyFont="1" applyFill="1" applyBorder="1" applyAlignment="1" applyProtection="1">
      <alignment horizontal="center" vertical="center" wrapText="1"/>
    </xf>
    <xf numFmtId="41" fontId="7" fillId="0" borderId="0" xfId="0" applyNumberFormat="1" applyFont="1"/>
    <xf numFmtId="0" fontId="16" fillId="0" borderId="2" xfId="3" applyNumberFormat="1" applyFont="1" applyFill="1" applyBorder="1" applyAlignment="1" applyProtection="1">
      <alignment horizontal="center" vertical="center"/>
    </xf>
    <xf numFmtId="49" fontId="16" fillId="0" borderId="2" xfId="3" applyNumberFormat="1" applyFont="1" applyFill="1" applyBorder="1" applyAlignment="1" applyProtection="1">
      <alignment horizontal="center" vertical="center"/>
    </xf>
    <xf numFmtId="0" fontId="17" fillId="0" borderId="5" xfId="3" applyNumberFormat="1" applyFont="1" applyFill="1" applyBorder="1" applyAlignment="1" applyProtection="1">
      <alignment horizontal="left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49" fontId="17" fillId="0" borderId="2" xfId="3" applyNumberFormat="1" applyFont="1" applyFill="1" applyBorder="1" applyAlignment="1" applyProtection="1">
      <alignment horizontal="center" vertical="center"/>
    </xf>
    <xf numFmtId="49" fontId="10" fillId="0" borderId="0" xfId="0" applyNumberFormat="1" applyFont="1"/>
    <xf numFmtId="179" fontId="10" fillId="0" borderId="0" xfId="0" applyNumberFormat="1" applyFont="1"/>
    <xf numFmtId="41" fontId="10" fillId="0" borderId="0" xfId="0" applyNumberFormat="1" applyFont="1"/>
    <xf numFmtId="41" fontId="10" fillId="0" borderId="5" xfId="4" applyNumberFormat="1" applyFont="1" applyFill="1" applyBorder="1" applyAlignment="1" applyProtection="1">
      <alignment vertical="center"/>
    </xf>
    <xf numFmtId="41" fontId="10" fillId="0" borderId="6" xfId="3" applyNumberFormat="1" applyFont="1" applyFill="1" applyBorder="1" applyAlignment="1" applyProtection="1">
      <alignment horizontal="right" vertical="center"/>
    </xf>
    <xf numFmtId="41" fontId="10" fillId="0" borderId="4" xfId="3" applyNumberFormat="1" applyFont="1" applyFill="1" applyBorder="1" applyAlignment="1" applyProtection="1">
      <alignment horizontal="right" vertical="center"/>
    </xf>
    <xf numFmtId="41" fontId="10" fillId="0" borderId="3" xfId="4" applyNumberFormat="1" applyFont="1" applyFill="1" applyBorder="1" applyAlignment="1" applyProtection="1">
      <alignment vertical="center"/>
    </xf>
    <xf numFmtId="41" fontId="10" fillId="0" borderId="2" xfId="3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Fill="1" applyBorder="1" applyAlignment="1" applyProtection="1">
      <alignment horizontal="right" vertical="center"/>
    </xf>
    <xf numFmtId="0" fontId="18" fillId="0" borderId="0" xfId="3" applyNumberFormat="1" applyFont="1" applyFill="1" applyBorder="1" applyAlignment="1" applyProtection="1">
      <alignment horizontal="right" vertical="center"/>
    </xf>
    <xf numFmtId="0" fontId="14" fillId="0" borderId="0" xfId="3" applyNumberFormat="1" applyFont="1" applyFill="1" applyBorder="1" applyAlignment="1" applyProtection="1">
      <alignment horizontal="center" vertical="center"/>
    </xf>
    <xf numFmtId="43" fontId="10" fillId="0" borderId="4" xfId="3" applyNumberFormat="1" applyFont="1" applyFill="1" applyBorder="1" applyAlignment="1" applyProtection="1">
      <alignment horizontal="right" vertical="center"/>
    </xf>
    <xf numFmtId="43" fontId="10" fillId="0" borderId="2" xfId="3" applyNumberFormat="1" applyFont="1" applyFill="1" applyBorder="1" applyAlignment="1" applyProtection="1">
      <alignment horizontal="right" vertical="center"/>
    </xf>
    <xf numFmtId="43" fontId="10" fillId="0" borderId="5" xfId="4" applyNumberFormat="1" applyFont="1" applyFill="1" applyBorder="1" applyAlignment="1" applyProtection="1">
      <alignment vertical="center"/>
    </xf>
    <xf numFmtId="0" fontId="9" fillId="0" borderId="5" xfId="3" applyNumberFormat="1" applyFont="1" applyFill="1" applyBorder="1" applyAlignment="1" applyProtection="1">
      <alignment horizontal="left" vertical="center"/>
    </xf>
    <xf numFmtId="0" fontId="8" fillId="2" borderId="7" xfId="3" applyNumberFormat="1" applyFont="1" applyFill="1" applyBorder="1" applyAlignment="1" applyProtection="1">
      <alignment horizontal="center" vertical="center" wrapText="1"/>
    </xf>
    <xf numFmtId="41" fontId="10" fillId="0" borderId="3" xfId="3" applyNumberFormat="1" applyFont="1" applyFill="1" applyBorder="1" applyAlignment="1" applyProtection="1">
      <alignment horizontal="right" vertical="center"/>
    </xf>
    <xf numFmtId="0" fontId="16" fillId="0" borderId="4" xfId="3" applyNumberFormat="1" applyFont="1" applyFill="1" applyBorder="1" applyAlignment="1" applyProtection="1">
      <alignment horizontal="center" vertical="center"/>
    </xf>
    <xf numFmtId="49" fontId="17" fillId="0" borderId="4" xfId="3" applyNumberFormat="1" applyFont="1" applyFill="1" applyBorder="1" applyAlignment="1" applyProtection="1">
      <alignment horizontal="center" vertical="center"/>
    </xf>
    <xf numFmtId="0" fontId="17" fillId="0" borderId="8" xfId="3" applyNumberFormat="1" applyFont="1" applyFill="1" applyBorder="1" applyAlignment="1" applyProtection="1">
      <alignment horizontal="left" vertical="center"/>
    </xf>
    <xf numFmtId="41" fontId="10" fillId="0" borderId="8" xfId="4" applyNumberFormat="1" applyFont="1" applyFill="1" applyBorder="1" applyAlignment="1" applyProtection="1">
      <alignment vertical="center"/>
    </xf>
    <xf numFmtId="41" fontId="10" fillId="0" borderId="6" xfId="4" applyNumberFormat="1" applyFont="1" applyFill="1" applyBorder="1" applyAlignment="1" applyProtection="1">
      <alignment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8" fillId="2" borderId="2" xfId="3" applyNumberFormat="1" applyFont="1" applyFill="1" applyBorder="1" applyAlignment="1" applyProtection="1">
      <alignment horizontal="center" vertical="center" wrapText="1"/>
    </xf>
    <xf numFmtId="0" fontId="17" fillId="0" borderId="2" xfId="3" applyNumberFormat="1" applyFont="1" applyFill="1" applyBorder="1" applyAlignment="1" applyProtection="1">
      <alignment horizontal="left" vertical="center"/>
    </xf>
    <xf numFmtId="41" fontId="10" fillId="0" borderId="2" xfId="4" applyNumberFormat="1" applyFont="1" applyFill="1" applyBorder="1" applyAlignment="1" applyProtection="1">
      <alignment vertical="center"/>
    </xf>
  </cellXfs>
  <cellStyles count="5">
    <cellStyle name="差_RESULTS" xfId="1"/>
    <cellStyle name="常规" xfId="0" builtinId="0"/>
    <cellStyle name="常规 2" xfId="3"/>
    <cellStyle name="好_RESULTS" xfId="2"/>
    <cellStyle name="千位分隔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"/>
  <sheetViews>
    <sheetView showZeros="0" tabSelected="1" workbookViewId="0">
      <selection activeCell="A3" sqref="A3:F38"/>
    </sheetView>
  </sheetViews>
  <sheetFormatPr defaultRowHeight="14.25" customHeight="1"/>
  <cols>
    <col min="1" max="1" width="21.7109375" customWidth="1"/>
    <col min="2" max="2" width="15.42578125" customWidth="1"/>
    <col min="3" max="3" width="21.42578125" customWidth="1"/>
    <col min="4" max="4" width="15.42578125" customWidth="1"/>
    <col min="5" max="5" width="27.7109375" customWidth="1"/>
    <col min="6" max="6" width="15.42578125" customWidth="1"/>
  </cols>
  <sheetData>
    <row r="1" spans="1:6" ht="27" customHeight="1">
      <c r="A1" s="47" t="s">
        <v>110</v>
      </c>
      <c r="B1" s="48"/>
      <c r="C1" s="48"/>
      <c r="D1" s="48"/>
      <c r="E1" s="48"/>
      <c r="F1" s="48"/>
    </row>
    <row r="2" spans="1:6" ht="15" customHeight="1">
      <c r="A2" s="1" t="s">
        <v>0</v>
      </c>
      <c r="B2" s="2" t="s">
        <v>0</v>
      </c>
      <c r="C2" s="2"/>
      <c r="D2" s="2"/>
      <c r="E2" s="3" t="s">
        <v>0</v>
      </c>
      <c r="F2" s="6" t="s">
        <v>45</v>
      </c>
    </row>
    <row r="3" spans="1:6" ht="24.75" customHeight="1">
      <c r="A3" s="4" t="s">
        <v>44</v>
      </c>
      <c r="B3" s="5" t="s">
        <v>1</v>
      </c>
      <c r="C3" s="4" t="s">
        <v>44</v>
      </c>
      <c r="D3" s="5" t="s">
        <v>1</v>
      </c>
      <c r="E3" s="5" t="s">
        <v>44</v>
      </c>
      <c r="F3" s="5" t="s">
        <v>1</v>
      </c>
    </row>
    <row r="4" spans="1:6" ht="21" customHeight="1">
      <c r="A4" s="14" t="s">
        <v>2</v>
      </c>
      <c r="B4" s="17">
        <v>5554354.0800000001</v>
      </c>
      <c r="C4" s="18" t="s">
        <v>46</v>
      </c>
      <c r="D4" s="17">
        <v>5154354.08</v>
      </c>
      <c r="E4" s="14" t="s">
        <v>3</v>
      </c>
      <c r="F4" s="17"/>
    </row>
    <row r="5" spans="1:6" ht="21" customHeight="1">
      <c r="A5" s="14" t="s">
        <v>4</v>
      </c>
      <c r="B5" s="17">
        <v>5554354.0800000001</v>
      </c>
      <c r="C5" s="19" t="s">
        <v>47</v>
      </c>
      <c r="D5" s="17">
        <v>3657134</v>
      </c>
      <c r="E5" s="14" t="s">
        <v>5</v>
      </c>
      <c r="F5" s="17"/>
    </row>
    <row r="6" spans="1:6" ht="21" customHeight="1">
      <c r="A6" s="14" t="s">
        <v>6</v>
      </c>
      <c r="B6" s="17">
        <v>0</v>
      </c>
      <c r="C6" s="18" t="s">
        <v>48</v>
      </c>
      <c r="D6" s="17">
        <v>358260</v>
      </c>
      <c r="E6" s="14" t="s">
        <v>7</v>
      </c>
      <c r="F6" s="17"/>
    </row>
    <row r="7" spans="1:6" ht="21" customHeight="1">
      <c r="A7" s="14" t="s">
        <v>8</v>
      </c>
      <c r="B7" s="17">
        <v>0</v>
      </c>
      <c r="C7" s="18" t="s">
        <v>49</v>
      </c>
      <c r="D7" s="17">
        <v>1138960.08</v>
      </c>
      <c r="E7" s="14" t="s">
        <v>9</v>
      </c>
      <c r="F7" s="17"/>
    </row>
    <row r="8" spans="1:6" ht="21" customHeight="1">
      <c r="A8" s="14" t="s">
        <v>10</v>
      </c>
      <c r="B8" s="17">
        <v>0</v>
      </c>
      <c r="C8" s="18" t="s">
        <v>50</v>
      </c>
      <c r="D8" s="17">
        <v>400000</v>
      </c>
      <c r="E8" s="14" t="s">
        <v>11</v>
      </c>
      <c r="F8" s="17">
        <v>4414134</v>
      </c>
    </row>
    <row r="9" spans="1:6" ht="21" customHeight="1">
      <c r="A9" s="14" t="s">
        <v>12</v>
      </c>
      <c r="B9" s="17">
        <v>0</v>
      </c>
      <c r="C9" s="19" t="s">
        <v>47</v>
      </c>
      <c r="D9" s="17"/>
      <c r="E9" s="14" t="s">
        <v>13</v>
      </c>
      <c r="F9" s="17"/>
    </row>
    <row r="10" spans="1:6" ht="21" customHeight="1">
      <c r="A10" s="14" t="s">
        <v>0</v>
      </c>
      <c r="B10" s="17" t="s">
        <v>0</v>
      </c>
      <c r="C10" s="18" t="s">
        <v>51</v>
      </c>
      <c r="D10" s="17">
        <v>400000</v>
      </c>
      <c r="E10" s="14" t="s">
        <v>14</v>
      </c>
      <c r="F10" s="17"/>
    </row>
    <row r="11" spans="1:6" ht="21" customHeight="1">
      <c r="A11" s="14" t="s">
        <v>0</v>
      </c>
      <c r="B11" s="17" t="s">
        <v>0</v>
      </c>
      <c r="C11" s="18" t="s">
        <v>49</v>
      </c>
      <c r="D11" s="17"/>
      <c r="E11" s="14" t="s">
        <v>15</v>
      </c>
      <c r="F11" s="17">
        <v>796316.64</v>
      </c>
    </row>
    <row r="12" spans="1:6" ht="21" customHeight="1">
      <c r="A12" s="14" t="s">
        <v>16</v>
      </c>
      <c r="B12" s="17">
        <v>0</v>
      </c>
      <c r="C12" s="18" t="s">
        <v>52</v>
      </c>
      <c r="D12" s="17"/>
      <c r="E12" s="14" t="s">
        <v>17</v>
      </c>
      <c r="F12" s="17"/>
    </row>
    <row r="13" spans="1:6" ht="21" customHeight="1">
      <c r="A13" s="14" t="s">
        <v>18</v>
      </c>
      <c r="B13" s="17">
        <v>0</v>
      </c>
      <c r="C13" s="18" t="s">
        <v>53</v>
      </c>
      <c r="D13" s="17"/>
      <c r="E13" s="14" t="s">
        <v>19</v>
      </c>
      <c r="F13" s="17">
        <v>110299.44</v>
      </c>
    </row>
    <row r="14" spans="1:6" ht="21" customHeight="1">
      <c r="A14" s="14" t="s">
        <v>20</v>
      </c>
      <c r="B14" s="17">
        <v>0</v>
      </c>
      <c r="C14" s="18" t="s">
        <v>54</v>
      </c>
      <c r="D14" s="17"/>
      <c r="E14" s="14" t="s">
        <v>21</v>
      </c>
      <c r="F14" s="17">
        <v>0</v>
      </c>
    </row>
    <row r="15" spans="1:6" ht="21" customHeight="1">
      <c r="A15" s="14" t="s">
        <v>0</v>
      </c>
      <c r="B15" s="17" t="s">
        <v>0</v>
      </c>
      <c r="C15" s="18" t="s">
        <v>55</v>
      </c>
      <c r="D15" s="17"/>
      <c r="E15" s="14" t="s">
        <v>22</v>
      </c>
      <c r="F15" s="17">
        <v>0</v>
      </c>
    </row>
    <row r="16" spans="1:6" ht="21" customHeight="1">
      <c r="A16" s="14" t="s">
        <v>0</v>
      </c>
      <c r="B16" s="17" t="s">
        <v>0</v>
      </c>
      <c r="C16" s="18" t="s">
        <v>56</v>
      </c>
      <c r="D16" s="17"/>
      <c r="E16" s="14" t="s">
        <v>23</v>
      </c>
      <c r="F16" s="17">
        <v>0</v>
      </c>
    </row>
    <row r="17" spans="1:6" ht="21" customHeight="1">
      <c r="A17" s="14" t="s">
        <v>0</v>
      </c>
      <c r="B17" s="17" t="s">
        <v>0</v>
      </c>
      <c r="C17" s="18" t="s">
        <v>57</v>
      </c>
      <c r="D17" s="17"/>
      <c r="E17" s="14" t="s">
        <v>24</v>
      </c>
      <c r="F17" s="17">
        <v>0</v>
      </c>
    </row>
    <row r="18" spans="1:6" ht="21" customHeight="1">
      <c r="A18" s="14" t="s">
        <v>0</v>
      </c>
      <c r="B18" s="17" t="s">
        <v>0</v>
      </c>
      <c r="C18" s="18" t="s">
        <v>58</v>
      </c>
      <c r="D18" s="17"/>
      <c r="E18" s="14" t="s">
        <v>25</v>
      </c>
      <c r="F18" s="17">
        <v>0</v>
      </c>
    </row>
    <row r="19" spans="1:6" ht="21" customHeight="1">
      <c r="A19" s="14" t="s">
        <v>0</v>
      </c>
      <c r="B19" s="17" t="s">
        <v>0</v>
      </c>
      <c r="C19" s="18" t="s">
        <v>59</v>
      </c>
      <c r="D19" s="17"/>
      <c r="E19" s="14" t="s">
        <v>26</v>
      </c>
      <c r="F19" s="17">
        <v>0</v>
      </c>
    </row>
    <row r="20" spans="1:6" ht="21" customHeight="1">
      <c r="A20" s="14" t="s">
        <v>0</v>
      </c>
      <c r="B20" s="17" t="s">
        <v>0</v>
      </c>
      <c r="C20" s="18" t="s">
        <v>60</v>
      </c>
      <c r="D20" s="17"/>
      <c r="E20" s="14" t="s">
        <v>27</v>
      </c>
      <c r="F20" s="17">
        <v>0</v>
      </c>
    </row>
    <row r="21" spans="1:6" ht="21" customHeight="1">
      <c r="A21" s="14" t="s">
        <v>0</v>
      </c>
      <c r="B21" s="17" t="s">
        <v>0</v>
      </c>
      <c r="C21" s="20"/>
      <c r="D21" s="17"/>
      <c r="E21" s="14" t="s">
        <v>28</v>
      </c>
      <c r="F21" s="17">
        <v>0</v>
      </c>
    </row>
    <row r="22" spans="1:6" ht="21" customHeight="1">
      <c r="A22" s="14" t="s">
        <v>0</v>
      </c>
      <c r="B22" s="17" t="s">
        <v>0</v>
      </c>
      <c r="C22" s="20"/>
      <c r="D22" s="17"/>
      <c r="E22" s="14" t="s">
        <v>29</v>
      </c>
      <c r="F22" s="17">
        <v>0</v>
      </c>
    </row>
    <row r="23" spans="1:6" ht="21" customHeight="1">
      <c r="A23" s="14" t="s">
        <v>0</v>
      </c>
      <c r="B23" s="17" t="s">
        <v>0</v>
      </c>
      <c r="C23" s="20"/>
      <c r="D23" s="17"/>
      <c r="E23" s="14" t="s">
        <v>30</v>
      </c>
      <c r="F23" s="17">
        <v>233604</v>
      </c>
    </row>
    <row r="24" spans="1:6" ht="21" customHeight="1">
      <c r="A24" s="14" t="s">
        <v>0</v>
      </c>
      <c r="B24" s="17" t="s">
        <v>0</v>
      </c>
      <c r="C24" s="20"/>
      <c r="D24" s="17"/>
      <c r="E24" s="14" t="s">
        <v>31</v>
      </c>
      <c r="F24" s="17">
        <v>0</v>
      </c>
    </row>
    <row r="25" spans="1:6" ht="21" customHeight="1">
      <c r="A25" s="14" t="s">
        <v>0</v>
      </c>
      <c r="B25" s="17" t="s">
        <v>0</v>
      </c>
      <c r="C25" s="20"/>
      <c r="D25" s="17"/>
      <c r="E25" s="14" t="s">
        <v>32</v>
      </c>
      <c r="F25" s="17">
        <v>0</v>
      </c>
    </row>
    <row r="26" spans="1:6" ht="21" customHeight="1">
      <c r="A26" s="14" t="s">
        <v>0</v>
      </c>
      <c r="B26" s="17" t="s">
        <v>0</v>
      </c>
      <c r="C26" s="20"/>
      <c r="D26" s="17"/>
      <c r="E26" s="14" t="s">
        <v>33</v>
      </c>
      <c r="F26" s="17">
        <v>0</v>
      </c>
    </row>
    <row r="27" spans="1:6" ht="21" customHeight="1">
      <c r="A27" s="14" t="s">
        <v>0</v>
      </c>
      <c r="B27" s="17" t="s">
        <v>0</v>
      </c>
      <c r="C27" s="20"/>
      <c r="D27" s="17"/>
      <c r="E27" s="21" t="s">
        <v>34</v>
      </c>
      <c r="F27" s="17">
        <v>0</v>
      </c>
    </row>
    <row r="28" spans="1:6" ht="21" customHeight="1">
      <c r="A28" s="14" t="s">
        <v>0</v>
      </c>
      <c r="B28" s="17" t="s">
        <v>0</v>
      </c>
      <c r="C28" s="22" t="s">
        <v>61</v>
      </c>
      <c r="D28" s="17"/>
      <c r="E28" s="21"/>
      <c r="F28" s="17"/>
    </row>
    <row r="29" spans="1:6" ht="21" customHeight="1">
      <c r="A29" s="14" t="s">
        <v>0</v>
      </c>
      <c r="B29" s="17" t="s">
        <v>0</v>
      </c>
      <c r="C29" s="20"/>
      <c r="D29" s="17"/>
      <c r="E29" s="23" t="s">
        <v>0</v>
      </c>
      <c r="F29" s="17" t="s">
        <v>0</v>
      </c>
    </row>
    <row r="30" spans="1:6" ht="21" customHeight="1">
      <c r="A30" s="16" t="s">
        <v>35</v>
      </c>
      <c r="B30" s="17">
        <f>B4+B7+B12+B13+B14</f>
        <v>5554354.0800000001</v>
      </c>
      <c r="C30" s="15" t="s">
        <v>62</v>
      </c>
      <c r="D30" s="17">
        <f>D4+D8+D28</f>
        <v>5554354.0800000001</v>
      </c>
      <c r="E30" s="16" t="s">
        <v>36</v>
      </c>
      <c r="F30" s="17">
        <f>SUM(F4:F27)</f>
        <v>5554354.0800000001</v>
      </c>
    </row>
    <row r="31" spans="1:6" ht="21" customHeight="1">
      <c r="A31" s="14" t="s">
        <v>37</v>
      </c>
      <c r="B31" s="17">
        <v>0</v>
      </c>
      <c r="C31" s="22" t="s">
        <v>63</v>
      </c>
      <c r="D31" s="17"/>
      <c r="E31" s="16" t="s">
        <v>0</v>
      </c>
      <c r="F31" s="17" t="s">
        <v>0</v>
      </c>
    </row>
    <row r="32" spans="1:6" ht="21" customHeight="1">
      <c r="A32" s="14" t="s">
        <v>38</v>
      </c>
      <c r="B32" s="17">
        <v>0</v>
      </c>
      <c r="C32" s="22" t="s">
        <v>65</v>
      </c>
      <c r="D32" s="17"/>
      <c r="E32" s="14" t="s">
        <v>0</v>
      </c>
      <c r="F32" s="17" t="s">
        <v>0</v>
      </c>
    </row>
    <row r="33" spans="1:6" ht="21" customHeight="1">
      <c r="A33" s="14" t="s">
        <v>39</v>
      </c>
      <c r="B33" s="17">
        <v>0</v>
      </c>
      <c r="C33" s="22" t="s">
        <v>64</v>
      </c>
      <c r="D33" s="17"/>
      <c r="E33" s="16" t="s">
        <v>40</v>
      </c>
      <c r="F33" s="17">
        <v>0</v>
      </c>
    </row>
    <row r="34" spans="1:6" ht="21" customHeight="1">
      <c r="A34" s="14" t="s">
        <v>41</v>
      </c>
      <c r="B34" s="17">
        <v>0</v>
      </c>
      <c r="C34" s="24"/>
      <c r="D34" s="17"/>
      <c r="E34" s="14" t="s">
        <v>0</v>
      </c>
      <c r="F34" s="17" t="s">
        <v>0</v>
      </c>
    </row>
    <row r="35" spans="1:6" ht="21" customHeight="1">
      <c r="A35" s="14" t="s">
        <v>67</v>
      </c>
      <c r="B35" s="17">
        <v>0</v>
      </c>
      <c r="C35" s="24"/>
      <c r="D35" s="17"/>
      <c r="E35" s="14" t="s">
        <v>0</v>
      </c>
      <c r="F35" s="17" t="s">
        <v>0</v>
      </c>
    </row>
    <row r="36" spans="1:6" ht="21" customHeight="1">
      <c r="A36" s="14" t="s">
        <v>68</v>
      </c>
      <c r="B36" s="17">
        <v>0</v>
      </c>
      <c r="C36" s="24"/>
      <c r="D36" s="17"/>
      <c r="E36" s="14" t="s">
        <v>0</v>
      </c>
      <c r="F36" s="17" t="s">
        <v>0</v>
      </c>
    </row>
    <row r="37" spans="1:6" ht="21" customHeight="1">
      <c r="A37" s="14" t="s">
        <v>66</v>
      </c>
      <c r="B37" s="17">
        <v>0</v>
      </c>
      <c r="C37" s="24"/>
      <c r="D37" s="17"/>
      <c r="E37" s="14" t="s">
        <v>0</v>
      </c>
      <c r="F37" s="17" t="s">
        <v>0</v>
      </c>
    </row>
    <row r="38" spans="1:6" ht="21" customHeight="1">
      <c r="A38" s="16" t="s">
        <v>42</v>
      </c>
      <c r="B38" s="17">
        <f>B30+B31+B32+B33+B34</f>
        <v>5554354.0800000001</v>
      </c>
      <c r="C38" s="15" t="s">
        <v>43</v>
      </c>
      <c r="D38" s="17">
        <f>D30+D31+D32+D33</f>
        <v>5554354.0800000001</v>
      </c>
      <c r="E38" s="16" t="s">
        <v>43</v>
      </c>
      <c r="F38" s="17">
        <f>F30+F33</f>
        <v>5554354.0800000001</v>
      </c>
    </row>
    <row r="39" spans="1:6" ht="14.25" hidden="1" customHeight="1">
      <c r="A39" s="9" t="s">
        <v>0</v>
      </c>
      <c r="B39" s="10" t="s">
        <v>0</v>
      </c>
      <c r="C39" s="11"/>
      <c r="D39" s="10"/>
      <c r="E39" s="9" t="s">
        <v>0</v>
      </c>
      <c r="F39" s="10" t="s">
        <v>0</v>
      </c>
    </row>
    <row r="40" spans="1:6" ht="14.25" customHeight="1">
      <c r="A40" s="12"/>
      <c r="B40" s="13"/>
      <c r="C40" s="12"/>
      <c r="D40" s="13"/>
      <c r="E40" s="12"/>
      <c r="F40" s="13"/>
    </row>
    <row r="41" spans="1:6" ht="14.25" customHeight="1">
      <c r="A41" s="12"/>
      <c r="B41" s="12"/>
      <c r="C41" s="12"/>
      <c r="D41" s="13"/>
      <c r="E41" s="12"/>
      <c r="F41" s="13"/>
    </row>
    <row r="42" spans="1:6" ht="14.25" customHeight="1">
      <c r="A42" s="12"/>
      <c r="B42" s="12"/>
      <c r="C42" s="12"/>
      <c r="D42" s="13"/>
      <c r="E42" s="12"/>
      <c r="F42" s="13"/>
    </row>
    <row r="43" spans="1:6" ht="14.25" customHeight="1">
      <c r="B43" s="8"/>
      <c r="C43" s="8"/>
      <c r="D43" s="8"/>
      <c r="F43" s="7"/>
    </row>
    <row r="44" spans="1:6" ht="14.25" customHeight="1">
      <c r="B44" s="8"/>
      <c r="C44" s="8"/>
      <c r="D44" s="8"/>
      <c r="F44" s="8"/>
    </row>
    <row r="45" spans="1:6" ht="14.25" customHeight="1">
      <c r="B45" s="8"/>
      <c r="C45" s="8"/>
      <c r="D45" s="8"/>
      <c r="F45" s="8"/>
    </row>
    <row r="46" spans="1:6" ht="14.25" customHeight="1">
      <c r="B46" s="8"/>
      <c r="C46" s="8"/>
      <c r="D46" s="8"/>
      <c r="F46" s="8"/>
    </row>
    <row r="47" spans="1:6" ht="14.25" customHeight="1">
      <c r="B47" s="8"/>
      <c r="C47" s="8"/>
      <c r="D47" s="8"/>
      <c r="F47" s="8"/>
    </row>
    <row r="48" spans="1:6" ht="14.25" customHeight="1">
      <c r="B48" s="8"/>
      <c r="C48" s="8"/>
      <c r="D48" s="8"/>
      <c r="F48" s="8"/>
    </row>
    <row r="49" spans="2:4" ht="14.25" customHeight="1">
      <c r="B49" s="8"/>
      <c r="C49" s="8"/>
      <c r="D49" s="8"/>
    </row>
  </sheetData>
  <mergeCells count="1">
    <mergeCell ref="A1:F1"/>
  </mergeCells>
  <phoneticPr fontId="2" type="noConversion"/>
  <printOptions horizontalCentered="1" verticalCentered="1"/>
  <pageMargins left="0.59055118110236227" right="0.59055118110236227" top="0.59055118110236227" bottom="0.59055118110236227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Zeros="0" topLeftCell="A84" workbookViewId="0">
      <selection activeCell="F38" sqref="F38"/>
    </sheetView>
  </sheetViews>
  <sheetFormatPr defaultRowHeight="14.25" customHeight="1"/>
  <cols>
    <col min="1" max="3" width="4.7109375" customWidth="1"/>
    <col min="4" max="4" width="18.28515625" customWidth="1"/>
    <col min="5" max="5" width="15" customWidth="1"/>
    <col min="6" max="6" width="15.140625" customWidth="1"/>
    <col min="7" max="7" width="12.7109375" customWidth="1"/>
    <col min="8" max="8" width="14.85546875" customWidth="1"/>
    <col min="9" max="9" width="13" customWidth="1"/>
    <col min="10" max="10" width="14.85546875" customWidth="1"/>
    <col min="11" max="18" width="0" hidden="1" customWidth="1"/>
    <col min="19" max="19" width="1.28515625" hidden="1" customWidth="1"/>
  </cols>
  <sheetData>
    <row r="1" spans="1:21" ht="27" customHeight="1">
      <c r="A1" s="51" t="s">
        <v>129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1" ht="15" customHeight="1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5" t="s">
        <v>0</v>
      </c>
      <c r="S2" s="25" t="s">
        <v>0</v>
      </c>
    </row>
    <row r="3" spans="1:21" ht="36" customHeight="1">
      <c r="A3" s="30" t="s">
        <v>70</v>
      </c>
      <c r="B3" s="30" t="s">
        <v>71</v>
      </c>
      <c r="C3" s="30" t="s">
        <v>72</v>
      </c>
      <c r="D3" s="31" t="s">
        <v>73</v>
      </c>
      <c r="E3" s="31" t="s">
        <v>74</v>
      </c>
      <c r="F3" s="32" t="s">
        <v>75</v>
      </c>
      <c r="G3" s="32" t="s">
        <v>76</v>
      </c>
      <c r="H3" s="28" t="s">
        <v>77</v>
      </c>
      <c r="I3" s="28" t="s">
        <v>90</v>
      </c>
      <c r="J3" s="28" t="s">
        <v>78</v>
      </c>
      <c r="K3" s="28" t="s">
        <v>79</v>
      </c>
      <c r="L3" s="28" t="s">
        <v>80</v>
      </c>
      <c r="M3" s="28" t="s">
        <v>81</v>
      </c>
      <c r="N3" s="28" t="s">
        <v>82</v>
      </c>
      <c r="O3" s="28" t="s">
        <v>83</v>
      </c>
      <c r="P3" s="28" t="s">
        <v>84</v>
      </c>
      <c r="Q3" s="29" t="s">
        <v>85</v>
      </c>
      <c r="R3" s="29" t="s">
        <v>86</v>
      </c>
      <c r="S3" s="26" t="s">
        <v>87</v>
      </c>
    </row>
    <row r="4" spans="1:21" ht="33" customHeight="1">
      <c r="A4" s="34"/>
      <c r="B4" s="35"/>
      <c r="C4" s="35"/>
      <c r="D4" s="55" t="s">
        <v>109</v>
      </c>
      <c r="E4" s="54">
        <v>5154354.08</v>
      </c>
      <c r="F4" s="54">
        <v>5154354.08</v>
      </c>
      <c r="G4" s="43"/>
      <c r="H4" s="52">
        <v>3657134</v>
      </c>
      <c r="I4" s="52">
        <v>358260</v>
      </c>
      <c r="J4" s="52">
        <v>1138960.08</v>
      </c>
      <c r="K4" s="44"/>
      <c r="L4" s="44"/>
      <c r="M4" s="44"/>
      <c r="N4" s="44"/>
      <c r="O4" s="44"/>
      <c r="P4" s="44"/>
      <c r="Q4" s="44"/>
      <c r="R4" s="44"/>
      <c r="S4" s="44"/>
      <c r="T4" s="41"/>
      <c r="U4" s="41"/>
    </row>
    <row r="5" spans="1:21" ht="33" customHeight="1">
      <c r="A5" s="37">
        <v>205</v>
      </c>
      <c r="B5" s="35"/>
      <c r="C5" s="35"/>
      <c r="D5" s="55" t="s">
        <v>113</v>
      </c>
      <c r="E5" s="54">
        <v>4014134</v>
      </c>
      <c r="F5" s="54">
        <v>4014134</v>
      </c>
      <c r="G5" s="45"/>
      <c r="H5" s="53">
        <v>3657134</v>
      </c>
      <c r="I5" s="53">
        <v>357000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1"/>
      <c r="U5" s="41"/>
    </row>
    <row r="6" spans="1:21" ht="33" customHeight="1">
      <c r="A6" s="34"/>
      <c r="B6" s="38" t="s">
        <v>111</v>
      </c>
      <c r="C6" s="35"/>
      <c r="D6" s="55" t="s">
        <v>114</v>
      </c>
      <c r="E6" s="54">
        <v>4014134</v>
      </c>
      <c r="F6" s="54">
        <v>4014134</v>
      </c>
      <c r="G6" s="45"/>
      <c r="H6" s="53">
        <v>3657134</v>
      </c>
      <c r="I6" s="53">
        <v>357000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1"/>
      <c r="U6" s="41"/>
    </row>
    <row r="7" spans="1:21" ht="33" customHeight="1">
      <c r="A7" s="34"/>
      <c r="B7" s="38"/>
      <c r="C7" s="38" t="s">
        <v>112</v>
      </c>
      <c r="D7" s="55" t="s">
        <v>115</v>
      </c>
      <c r="E7" s="54">
        <v>4014134</v>
      </c>
      <c r="F7" s="54">
        <v>4014134</v>
      </c>
      <c r="G7" s="45"/>
      <c r="H7" s="53">
        <v>3657134</v>
      </c>
      <c r="I7" s="53">
        <v>357000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1"/>
      <c r="U7" s="41"/>
    </row>
    <row r="8" spans="1:21" ht="33" customHeight="1">
      <c r="A8" s="34">
        <v>25</v>
      </c>
      <c r="B8" s="38" t="s">
        <v>111</v>
      </c>
      <c r="C8" s="38" t="s">
        <v>112</v>
      </c>
      <c r="D8" s="55" t="s">
        <v>116</v>
      </c>
      <c r="E8" s="54">
        <v>4014134</v>
      </c>
      <c r="F8" s="54">
        <v>4014134</v>
      </c>
      <c r="G8" s="45"/>
      <c r="H8" s="53">
        <v>3657134</v>
      </c>
      <c r="I8" s="53">
        <v>357000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1"/>
      <c r="U8" s="41"/>
    </row>
    <row r="9" spans="1:21" ht="33" customHeight="1">
      <c r="A9" s="34">
        <v>208</v>
      </c>
      <c r="B9" s="38"/>
      <c r="C9" s="38"/>
      <c r="D9" s="55" t="s">
        <v>118</v>
      </c>
      <c r="E9" s="54">
        <v>796316.64</v>
      </c>
      <c r="F9" s="54">
        <v>796316.64</v>
      </c>
      <c r="G9" s="45"/>
      <c r="H9" s="46"/>
      <c r="I9" s="53">
        <v>1260</v>
      </c>
      <c r="J9" s="53">
        <v>795056.64000000001</v>
      </c>
      <c r="K9" s="46"/>
      <c r="L9" s="46"/>
      <c r="M9" s="46"/>
      <c r="N9" s="46"/>
      <c r="O9" s="46"/>
      <c r="P9" s="46"/>
      <c r="Q9" s="46"/>
      <c r="R9" s="46"/>
      <c r="S9" s="46"/>
      <c r="T9" s="41"/>
      <c r="U9" s="41"/>
    </row>
    <row r="10" spans="1:21" ht="33" customHeight="1">
      <c r="A10" s="34"/>
      <c r="B10" s="38" t="s">
        <v>117</v>
      </c>
      <c r="C10" s="38"/>
      <c r="D10" s="55" t="s">
        <v>119</v>
      </c>
      <c r="E10" s="54">
        <v>796316.64</v>
      </c>
      <c r="F10" s="54">
        <v>796316.64</v>
      </c>
      <c r="G10" s="45"/>
      <c r="H10" s="46"/>
      <c r="I10" s="53">
        <v>1260</v>
      </c>
      <c r="J10" s="53">
        <v>795056.64000000001</v>
      </c>
      <c r="K10" s="46"/>
      <c r="L10" s="46"/>
      <c r="M10" s="46"/>
      <c r="N10" s="46"/>
      <c r="O10" s="46"/>
      <c r="P10" s="46"/>
      <c r="Q10" s="46"/>
      <c r="R10" s="46"/>
      <c r="S10" s="46"/>
      <c r="T10" s="41"/>
      <c r="U10" s="41"/>
    </row>
    <row r="11" spans="1:21" ht="33" customHeight="1">
      <c r="A11" s="34"/>
      <c r="B11" s="38"/>
      <c r="C11" s="38" t="s">
        <v>112</v>
      </c>
      <c r="D11" s="55" t="s">
        <v>120</v>
      </c>
      <c r="E11" s="54">
        <v>796316.64</v>
      </c>
      <c r="F11" s="54">
        <v>796316.64</v>
      </c>
      <c r="G11" s="45"/>
      <c r="H11" s="46"/>
      <c r="I11" s="53">
        <v>1260</v>
      </c>
      <c r="J11" s="53">
        <v>795056.64000000001</v>
      </c>
      <c r="K11" s="46"/>
      <c r="L11" s="46"/>
      <c r="M11" s="46"/>
      <c r="N11" s="46"/>
      <c r="O11" s="46"/>
      <c r="P11" s="46"/>
      <c r="Q11" s="46"/>
      <c r="R11" s="46"/>
      <c r="S11" s="46"/>
      <c r="T11" s="41"/>
      <c r="U11" s="41"/>
    </row>
    <row r="12" spans="1:21" ht="33" customHeight="1">
      <c r="A12" s="34">
        <v>208</v>
      </c>
      <c r="B12" s="38" t="s">
        <v>117</v>
      </c>
      <c r="C12" s="38" t="s">
        <v>112</v>
      </c>
      <c r="D12" s="55" t="s">
        <v>116</v>
      </c>
      <c r="E12" s="54">
        <v>796316.64</v>
      </c>
      <c r="F12" s="54">
        <v>796316.64</v>
      </c>
      <c r="G12" s="45"/>
      <c r="H12" s="46"/>
      <c r="I12" s="53">
        <v>1260</v>
      </c>
      <c r="J12" s="53">
        <v>795056.64000000001</v>
      </c>
      <c r="K12" s="46"/>
      <c r="L12" s="46"/>
      <c r="M12" s="46"/>
      <c r="N12" s="46"/>
      <c r="O12" s="46"/>
      <c r="P12" s="46"/>
      <c r="Q12" s="46"/>
      <c r="R12" s="46"/>
      <c r="S12" s="46"/>
      <c r="T12" s="41"/>
      <c r="U12" s="41"/>
    </row>
    <row r="13" spans="1:21" ht="33" customHeight="1">
      <c r="A13" s="34">
        <v>210</v>
      </c>
      <c r="B13" s="38"/>
      <c r="C13" s="38"/>
      <c r="D13" s="55" t="s">
        <v>121</v>
      </c>
      <c r="E13" s="53">
        <v>110299.44</v>
      </c>
      <c r="F13" s="53">
        <v>110299.44</v>
      </c>
      <c r="G13" s="45"/>
      <c r="H13" s="46"/>
      <c r="I13" s="46"/>
      <c r="J13" s="53">
        <v>110299.44</v>
      </c>
      <c r="K13" s="46"/>
      <c r="L13" s="46"/>
      <c r="M13" s="46"/>
      <c r="N13" s="46"/>
      <c r="O13" s="46"/>
      <c r="P13" s="46"/>
      <c r="Q13" s="46"/>
      <c r="R13" s="46"/>
      <c r="S13" s="46"/>
      <c r="T13" s="41"/>
      <c r="U13" s="41"/>
    </row>
    <row r="14" spans="1:21" ht="33" customHeight="1">
      <c r="A14" s="34"/>
      <c r="B14" s="38" t="s">
        <v>117</v>
      </c>
      <c r="C14" s="38"/>
      <c r="D14" s="55" t="s">
        <v>122</v>
      </c>
      <c r="E14" s="53">
        <v>110299.44</v>
      </c>
      <c r="F14" s="53">
        <v>110299.44</v>
      </c>
      <c r="G14" s="45"/>
      <c r="H14" s="46"/>
      <c r="I14" s="46"/>
      <c r="J14" s="53">
        <v>110299.44</v>
      </c>
      <c r="K14" s="46"/>
      <c r="L14" s="46"/>
      <c r="M14" s="46"/>
      <c r="N14" s="46"/>
      <c r="O14" s="46"/>
      <c r="P14" s="46"/>
      <c r="Q14" s="46"/>
      <c r="R14" s="46"/>
      <c r="S14" s="46"/>
      <c r="T14" s="41"/>
      <c r="U14" s="41"/>
    </row>
    <row r="15" spans="1:21" ht="21" hidden="1" customHeight="1">
      <c r="A15" s="34"/>
      <c r="B15" s="38"/>
      <c r="C15" s="38"/>
      <c r="D15" s="55"/>
      <c r="E15" s="53"/>
      <c r="F15" s="53"/>
      <c r="G15" s="45"/>
      <c r="H15" s="46"/>
      <c r="I15" s="46"/>
      <c r="J15" s="53"/>
      <c r="K15" s="46"/>
      <c r="L15" s="46"/>
      <c r="M15" s="46"/>
      <c r="N15" s="46"/>
      <c r="O15" s="46"/>
      <c r="P15" s="46"/>
      <c r="Q15" s="46"/>
      <c r="R15" s="46"/>
      <c r="S15" s="46"/>
      <c r="T15" s="41"/>
      <c r="U15" s="41"/>
    </row>
    <row r="16" spans="1:21" ht="21" hidden="1" customHeight="1">
      <c r="A16" s="34"/>
      <c r="B16" s="38"/>
      <c r="C16" s="38"/>
      <c r="D16" s="55"/>
      <c r="E16" s="53"/>
      <c r="F16" s="53"/>
      <c r="G16" s="45"/>
      <c r="H16" s="46"/>
      <c r="I16" s="46"/>
      <c r="J16" s="53"/>
      <c r="K16" s="46"/>
      <c r="L16" s="46"/>
      <c r="M16" s="46"/>
      <c r="N16" s="46"/>
      <c r="O16" s="46"/>
      <c r="P16" s="46"/>
      <c r="Q16" s="46"/>
      <c r="R16" s="46"/>
      <c r="S16" s="46"/>
      <c r="T16" s="41"/>
      <c r="U16" s="41"/>
    </row>
    <row r="17" spans="1:21" ht="21" hidden="1" customHeight="1">
      <c r="A17" s="34"/>
      <c r="B17" s="38"/>
      <c r="C17" s="38"/>
      <c r="D17" s="55"/>
      <c r="E17" s="53"/>
      <c r="F17" s="53"/>
      <c r="G17" s="45"/>
      <c r="H17" s="46"/>
      <c r="I17" s="46"/>
      <c r="J17" s="53"/>
      <c r="K17" s="46"/>
      <c r="L17" s="46"/>
      <c r="M17" s="46"/>
      <c r="N17" s="46"/>
      <c r="O17" s="46"/>
      <c r="P17" s="46"/>
      <c r="Q17" s="46"/>
      <c r="R17" s="46"/>
      <c r="S17" s="46"/>
      <c r="T17" s="41"/>
      <c r="U17" s="41"/>
    </row>
    <row r="18" spans="1:21" ht="21" hidden="1" customHeight="1">
      <c r="A18" s="34"/>
      <c r="B18" s="38"/>
      <c r="C18" s="38"/>
      <c r="D18" s="55"/>
      <c r="E18" s="53"/>
      <c r="F18" s="53"/>
      <c r="G18" s="45"/>
      <c r="H18" s="46"/>
      <c r="I18" s="46"/>
      <c r="J18" s="53"/>
      <c r="K18" s="46"/>
      <c r="L18" s="46"/>
      <c r="M18" s="46"/>
      <c r="N18" s="46"/>
      <c r="O18" s="46"/>
      <c r="P18" s="46"/>
      <c r="Q18" s="46"/>
      <c r="R18" s="46"/>
      <c r="S18" s="46"/>
      <c r="T18" s="41"/>
      <c r="U18" s="41"/>
    </row>
    <row r="19" spans="1:21" ht="21" hidden="1" customHeight="1">
      <c r="A19" s="34"/>
      <c r="B19" s="38"/>
      <c r="C19" s="38"/>
      <c r="D19" s="55"/>
      <c r="E19" s="53"/>
      <c r="F19" s="53"/>
      <c r="G19" s="45"/>
      <c r="H19" s="46"/>
      <c r="I19" s="46"/>
      <c r="J19" s="53"/>
      <c r="K19" s="46"/>
      <c r="L19" s="46"/>
      <c r="M19" s="46"/>
      <c r="N19" s="46"/>
      <c r="O19" s="46"/>
      <c r="P19" s="46"/>
      <c r="Q19" s="46"/>
      <c r="R19" s="46"/>
      <c r="S19" s="46"/>
      <c r="T19" s="41"/>
      <c r="U19" s="41"/>
    </row>
    <row r="20" spans="1:21" ht="21" hidden="1" customHeight="1">
      <c r="A20" s="34"/>
      <c r="B20" s="38"/>
      <c r="C20" s="38"/>
      <c r="D20" s="55"/>
      <c r="E20" s="53"/>
      <c r="F20" s="53"/>
      <c r="G20" s="45"/>
      <c r="H20" s="46"/>
      <c r="I20" s="46"/>
      <c r="J20" s="53"/>
      <c r="K20" s="46"/>
      <c r="L20" s="46"/>
      <c r="M20" s="46"/>
      <c r="N20" s="46"/>
      <c r="O20" s="46"/>
      <c r="P20" s="46"/>
      <c r="Q20" s="46"/>
      <c r="R20" s="46"/>
      <c r="S20" s="46"/>
      <c r="T20" s="41"/>
      <c r="U20" s="41"/>
    </row>
    <row r="21" spans="1:21" ht="21" hidden="1" customHeight="1">
      <c r="A21" s="34"/>
      <c r="B21" s="38"/>
      <c r="C21" s="38"/>
      <c r="D21" s="55"/>
      <c r="E21" s="53"/>
      <c r="F21" s="53"/>
      <c r="G21" s="45"/>
      <c r="H21" s="46"/>
      <c r="I21" s="46"/>
      <c r="J21" s="53"/>
      <c r="K21" s="46"/>
      <c r="L21" s="46"/>
      <c r="M21" s="46"/>
      <c r="N21" s="46"/>
      <c r="O21" s="46"/>
      <c r="P21" s="46"/>
      <c r="Q21" s="46"/>
      <c r="R21" s="46"/>
      <c r="S21" s="46"/>
      <c r="T21" s="41"/>
      <c r="U21" s="41"/>
    </row>
    <row r="22" spans="1:21" ht="21" hidden="1" customHeight="1">
      <c r="A22" s="34"/>
      <c r="B22" s="38"/>
      <c r="C22" s="38"/>
      <c r="D22" s="55"/>
      <c r="E22" s="53"/>
      <c r="F22" s="53"/>
      <c r="G22" s="45"/>
      <c r="H22" s="46"/>
      <c r="I22" s="46"/>
      <c r="J22" s="53"/>
      <c r="K22" s="46"/>
      <c r="L22" s="46"/>
      <c r="M22" s="46"/>
      <c r="N22" s="46"/>
      <c r="O22" s="46"/>
      <c r="P22" s="46"/>
      <c r="Q22" s="46"/>
      <c r="R22" s="46"/>
      <c r="S22" s="46"/>
      <c r="T22" s="41"/>
      <c r="U22" s="41"/>
    </row>
    <row r="23" spans="1:21" ht="21" hidden="1" customHeight="1">
      <c r="A23" s="34"/>
      <c r="B23" s="38"/>
      <c r="C23" s="38"/>
      <c r="D23" s="55"/>
      <c r="E23" s="53"/>
      <c r="F23" s="53"/>
      <c r="G23" s="45"/>
      <c r="H23" s="46"/>
      <c r="I23" s="46"/>
      <c r="J23" s="53"/>
      <c r="K23" s="46"/>
      <c r="L23" s="46"/>
      <c r="M23" s="46"/>
      <c r="N23" s="46"/>
      <c r="O23" s="46"/>
      <c r="P23" s="46"/>
      <c r="Q23" s="46"/>
      <c r="R23" s="46"/>
      <c r="S23" s="46"/>
      <c r="T23" s="41"/>
      <c r="U23" s="41"/>
    </row>
    <row r="24" spans="1:21" ht="21" hidden="1" customHeight="1">
      <c r="A24" s="34"/>
      <c r="B24" s="38"/>
      <c r="C24" s="38"/>
      <c r="D24" s="55"/>
      <c r="E24" s="53"/>
      <c r="F24" s="53"/>
      <c r="G24" s="45"/>
      <c r="H24" s="46"/>
      <c r="I24" s="46"/>
      <c r="J24" s="53"/>
      <c r="K24" s="46"/>
      <c r="L24" s="46"/>
      <c r="M24" s="46"/>
      <c r="N24" s="46"/>
      <c r="O24" s="46"/>
      <c r="P24" s="46"/>
      <c r="Q24" s="46"/>
      <c r="R24" s="46"/>
      <c r="S24" s="46"/>
      <c r="T24" s="41"/>
      <c r="U24" s="41"/>
    </row>
    <row r="25" spans="1:21" ht="21" hidden="1" customHeight="1">
      <c r="A25" s="34"/>
      <c r="B25" s="38"/>
      <c r="C25" s="38"/>
      <c r="D25" s="55"/>
      <c r="E25" s="53"/>
      <c r="F25" s="53"/>
      <c r="G25" s="45"/>
      <c r="H25" s="46"/>
      <c r="I25" s="46"/>
      <c r="J25" s="53"/>
      <c r="K25" s="46"/>
      <c r="L25" s="46"/>
      <c r="M25" s="46"/>
      <c r="N25" s="46"/>
      <c r="O25" s="46"/>
      <c r="P25" s="46"/>
      <c r="Q25" s="46"/>
      <c r="R25" s="46"/>
      <c r="S25" s="46"/>
      <c r="T25" s="41"/>
      <c r="U25" s="41"/>
    </row>
    <row r="26" spans="1:21" ht="21" hidden="1" customHeight="1">
      <c r="A26" s="34"/>
      <c r="B26" s="38"/>
      <c r="C26" s="38"/>
      <c r="D26" s="55"/>
      <c r="E26" s="53"/>
      <c r="F26" s="53"/>
      <c r="G26" s="45"/>
      <c r="H26" s="46"/>
      <c r="I26" s="46"/>
      <c r="J26" s="53"/>
      <c r="K26" s="46"/>
      <c r="L26" s="46"/>
      <c r="M26" s="46"/>
      <c r="N26" s="46"/>
      <c r="O26" s="46"/>
      <c r="P26" s="46"/>
      <c r="Q26" s="46"/>
      <c r="R26" s="46"/>
      <c r="S26" s="46"/>
      <c r="T26" s="41"/>
      <c r="U26" s="41"/>
    </row>
    <row r="27" spans="1:21" ht="33" customHeight="1">
      <c r="A27" s="34"/>
      <c r="B27" s="38"/>
      <c r="C27" s="38" t="s">
        <v>112</v>
      </c>
      <c r="D27" s="55" t="s">
        <v>123</v>
      </c>
      <c r="E27" s="53">
        <v>110299.44</v>
      </c>
      <c r="F27" s="53">
        <v>110299.44</v>
      </c>
      <c r="G27" s="45"/>
      <c r="H27" s="46"/>
      <c r="I27" s="46"/>
      <c r="J27" s="53">
        <v>110299.44</v>
      </c>
      <c r="K27" s="46"/>
      <c r="L27" s="46"/>
      <c r="M27" s="46"/>
      <c r="N27" s="46"/>
      <c r="O27" s="46"/>
      <c r="P27" s="46"/>
      <c r="Q27" s="46"/>
      <c r="R27" s="46"/>
      <c r="S27" s="46"/>
      <c r="T27" s="41"/>
      <c r="U27" s="41"/>
    </row>
    <row r="28" spans="1:21" ht="33" customHeight="1">
      <c r="A28" s="34">
        <v>210</v>
      </c>
      <c r="B28" s="38" t="s">
        <v>117</v>
      </c>
      <c r="C28" s="38" t="s">
        <v>112</v>
      </c>
      <c r="D28" s="55" t="s">
        <v>116</v>
      </c>
      <c r="E28" s="53">
        <v>110299.44</v>
      </c>
      <c r="F28" s="53">
        <v>110299.44</v>
      </c>
      <c r="G28" s="45"/>
      <c r="H28" s="46"/>
      <c r="I28" s="46"/>
      <c r="J28" s="53">
        <v>110299.44</v>
      </c>
      <c r="K28" s="46"/>
      <c r="L28" s="46"/>
      <c r="M28" s="46"/>
      <c r="N28" s="46"/>
      <c r="O28" s="46"/>
      <c r="P28" s="46"/>
      <c r="Q28" s="46"/>
      <c r="R28" s="46"/>
      <c r="S28" s="46"/>
      <c r="T28" s="41"/>
      <c r="U28" s="41"/>
    </row>
    <row r="29" spans="1:21" ht="33" customHeight="1">
      <c r="A29" s="34">
        <v>221</v>
      </c>
      <c r="B29" s="38"/>
      <c r="C29" s="38"/>
      <c r="D29" s="55" t="s">
        <v>125</v>
      </c>
      <c r="E29" s="53">
        <v>233604</v>
      </c>
      <c r="F29" s="53">
        <v>233604</v>
      </c>
      <c r="G29" s="45"/>
      <c r="H29" s="46"/>
      <c r="I29" s="46"/>
      <c r="J29" s="53">
        <v>233604</v>
      </c>
      <c r="K29" s="46"/>
      <c r="L29" s="46"/>
      <c r="M29" s="46"/>
      <c r="N29" s="46"/>
      <c r="O29" s="46"/>
      <c r="P29" s="46"/>
      <c r="Q29" s="46"/>
      <c r="R29" s="46"/>
      <c r="S29" s="46"/>
      <c r="T29" s="41"/>
      <c r="U29" s="41"/>
    </row>
    <row r="30" spans="1:21" ht="33" customHeight="1">
      <c r="A30" s="34"/>
      <c r="B30" s="38" t="s">
        <v>112</v>
      </c>
      <c r="C30" s="38"/>
      <c r="D30" s="55" t="s">
        <v>126</v>
      </c>
      <c r="E30" s="53">
        <v>233604</v>
      </c>
      <c r="F30" s="53">
        <v>233604</v>
      </c>
      <c r="G30" s="45"/>
      <c r="H30" s="46"/>
      <c r="I30" s="46"/>
      <c r="J30" s="53">
        <v>233604</v>
      </c>
      <c r="K30" s="46"/>
      <c r="L30" s="46"/>
      <c r="M30" s="46"/>
      <c r="N30" s="46"/>
      <c r="O30" s="46"/>
      <c r="P30" s="46"/>
      <c r="Q30" s="46"/>
      <c r="R30" s="46"/>
      <c r="S30" s="46"/>
      <c r="T30" s="41"/>
      <c r="U30" s="41"/>
    </row>
    <row r="31" spans="1:21" ht="33" customHeight="1">
      <c r="A31" s="34"/>
      <c r="B31" s="38"/>
      <c r="C31" s="38" t="s">
        <v>124</v>
      </c>
      <c r="D31" s="55" t="s">
        <v>127</v>
      </c>
      <c r="E31" s="53">
        <v>233604</v>
      </c>
      <c r="F31" s="53">
        <v>233604</v>
      </c>
      <c r="G31" s="45"/>
      <c r="H31" s="46"/>
      <c r="I31" s="46"/>
      <c r="J31" s="53">
        <v>233604</v>
      </c>
      <c r="K31" s="46"/>
      <c r="L31" s="46"/>
      <c r="M31" s="46"/>
      <c r="N31" s="46"/>
      <c r="O31" s="46"/>
      <c r="P31" s="46"/>
      <c r="Q31" s="46"/>
      <c r="R31" s="46"/>
      <c r="S31" s="46"/>
      <c r="T31" s="41"/>
      <c r="U31" s="41"/>
    </row>
    <row r="32" spans="1:21" ht="33" customHeight="1">
      <c r="A32" s="34">
        <v>221</v>
      </c>
      <c r="B32" s="38" t="s">
        <v>112</v>
      </c>
      <c r="C32" s="38" t="s">
        <v>124</v>
      </c>
      <c r="D32" s="55" t="s">
        <v>128</v>
      </c>
      <c r="E32" s="53">
        <v>233604</v>
      </c>
      <c r="F32" s="53">
        <v>233604</v>
      </c>
      <c r="G32" s="45"/>
      <c r="H32" s="46"/>
      <c r="I32" s="46"/>
      <c r="J32" s="53">
        <v>233604</v>
      </c>
      <c r="K32" s="46"/>
      <c r="L32" s="46"/>
      <c r="M32" s="46"/>
      <c r="N32" s="46"/>
      <c r="O32" s="46"/>
      <c r="P32" s="46"/>
      <c r="Q32" s="46"/>
      <c r="R32" s="46"/>
      <c r="S32" s="46"/>
      <c r="T32" s="41"/>
      <c r="U32" s="41"/>
    </row>
    <row r="33" spans="1:21" ht="14.25" customHeight="1">
      <c r="A33" s="12"/>
      <c r="B33" s="39"/>
      <c r="C33" s="39"/>
      <c r="D33" s="12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ht="14.25" customHeight="1">
      <c r="A34" s="12"/>
      <c r="B34" s="39"/>
      <c r="C34" s="39"/>
      <c r="D34" s="12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ht="14.25" customHeight="1">
      <c r="A35" s="12"/>
      <c r="B35" s="39"/>
      <c r="C35" s="39"/>
      <c r="D35" s="12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1:21" ht="14.25" customHeight="1">
      <c r="A36" s="12"/>
      <c r="B36" s="39"/>
      <c r="C36" s="39"/>
      <c r="D36" s="12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1:21" ht="14.25" customHeight="1">
      <c r="A37" s="12"/>
      <c r="B37" s="39"/>
      <c r="C37" s="39"/>
      <c r="D37" s="12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ht="14.25" customHeight="1">
      <c r="A38" s="12"/>
      <c r="B38" s="39"/>
      <c r="C38" s="39"/>
      <c r="D38" s="12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ht="14.25" customHeight="1">
      <c r="A39" s="12"/>
      <c r="B39" s="39"/>
      <c r="C39" s="39"/>
      <c r="D39" s="12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1:21" ht="14.25" customHeight="1">
      <c r="A40" s="12"/>
      <c r="B40" s="39"/>
      <c r="C40" s="39"/>
      <c r="D40" s="12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ht="14.25" customHeight="1">
      <c r="A41" s="12"/>
      <c r="B41" s="40"/>
      <c r="C41" s="40"/>
      <c r="D41" s="12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1:21" ht="14.25" customHeight="1">
      <c r="A42" s="12"/>
      <c r="B42" s="40"/>
      <c r="C42" s="40"/>
      <c r="D42" s="12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 ht="14.25" customHeight="1">
      <c r="A43" s="12"/>
      <c r="B43" s="12"/>
      <c r="C43" s="12"/>
      <c r="D43" s="12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1:21" ht="14.25" customHeight="1">
      <c r="A44" s="12"/>
      <c r="B44" s="12"/>
      <c r="C44" s="12"/>
      <c r="D44" s="12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</row>
    <row r="45" spans="1:21" ht="14.25" customHeight="1">
      <c r="A45" s="12"/>
      <c r="B45" s="12"/>
      <c r="C45" s="12"/>
      <c r="D45" s="1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1:21" ht="14.25" customHeight="1">
      <c r="A46" s="12"/>
      <c r="B46" s="12"/>
      <c r="C46" s="12"/>
      <c r="D46" s="12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ht="14.25" customHeight="1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ht="14.25" customHeight="1"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5:21" ht="14.25" customHeight="1"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5:21" ht="14.25" customHeight="1"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5:21" ht="14.25" customHeight="1"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5:21" ht="14.25" customHeight="1"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3" spans="5:21" ht="14.25" customHeight="1"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5:21" ht="14.25" customHeight="1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</sheetData>
  <mergeCells count="2">
    <mergeCell ref="A2:J2"/>
    <mergeCell ref="A1:S1"/>
  </mergeCells>
  <phoneticPr fontId="6" type="noConversion"/>
  <printOptions horizontalCentered="1"/>
  <pageMargins left="0.39370078740157483" right="0.39370078740157483" top="0.59055118110236227" bottom="0.59055118110236227" header="0" footer="0"/>
  <pageSetup paperSize="9" scale="85" orientation="portrait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Zeros="0" workbookViewId="0">
      <selection activeCell="F23" sqref="F23"/>
    </sheetView>
  </sheetViews>
  <sheetFormatPr defaultRowHeight="14.25" customHeight="1"/>
  <cols>
    <col min="1" max="3" width="4.7109375" customWidth="1"/>
    <col min="4" max="4" width="20.85546875" customWidth="1"/>
    <col min="5" max="8" width="12.7109375" customWidth="1"/>
    <col min="9" max="9" width="11.85546875" customWidth="1"/>
    <col min="10" max="10" width="12.7109375" customWidth="1"/>
    <col min="11" max="19" width="0" hidden="1" customWidth="1"/>
  </cols>
  <sheetData>
    <row r="1" spans="1:21" ht="34.5" customHeight="1">
      <c r="A1" s="51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1" ht="22.5" customHeight="1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5" t="s">
        <v>0</v>
      </c>
      <c r="S2" s="25" t="s">
        <v>0</v>
      </c>
    </row>
    <row r="3" spans="1:21" ht="44.25" customHeight="1">
      <c r="A3" s="30" t="s">
        <v>70</v>
      </c>
      <c r="B3" s="30" t="s">
        <v>71</v>
      </c>
      <c r="C3" s="30" t="s">
        <v>72</v>
      </c>
      <c r="D3" s="63" t="s">
        <v>73</v>
      </c>
      <c r="E3" s="63" t="s">
        <v>74</v>
      </c>
      <c r="F3" s="30" t="s">
        <v>75</v>
      </c>
      <c r="G3" s="30" t="s">
        <v>76</v>
      </c>
      <c r="H3" s="64" t="s">
        <v>77</v>
      </c>
      <c r="I3" s="64" t="s">
        <v>78</v>
      </c>
      <c r="J3" s="64" t="s">
        <v>108</v>
      </c>
      <c r="K3" s="56" t="s">
        <v>79</v>
      </c>
      <c r="L3" s="28" t="s">
        <v>80</v>
      </c>
      <c r="M3" s="28" t="s">
        <v>81</v>
      </c>
      <c r="N3" s="28" t="s">
        <v>82</v>
      </c>
      <c r="O3" s="28" t="s">
        <v>83</v>
      </c>
      <c r="P3" s="28" t="s">
        <v>84</v>
      </c>
      <c r="Q3" s="29" t="s">
        <v>85</v>
      </c>
      <c r="R3" s="29" t="s">
        <v>86</v>
      </c>
      <c r="S3" s="26" t="s">
        <v>87</v>
      </c>
    </row>
    <row r="4" spans="1:21" ht="21" customHeight="1">
      <c r="A4" s="34"/>
      <c r="B4" s="35"/>
      <c r="C4" s="35"/>
      <c r="D4" s="65" t="s">
        <v>88</v>
      </c>
      <c r="E4" s="66">
        <f t="shared" ref="E4:E7" si="0">F4+G4</f>
        <v>400000</v>
      </c>
      <c r="F4" s="66">
        <v>400000</v>
      </c>
      <c r="G4" s="46"/>
      <c r="H4" s="46">
        <f>H5+H27+H34+H42</f>
        <v>0</v>
      </c>
      <c r="I4" s="46">
        <f t="shared" ref="I4:J4" si="1">I5+I27+I34+I42</f>
        <v>0</v>
      </c>
      <c r="J4" s="46">
        <f t="shared" si="1"/>
        <v>400000</v>
      </c>
      <c r="K4" s="43"/>
      <c r="L4" s="44"/>
      <c r="M4" s="44"/>
      <c r="N4" s="44"/>
      <c r="O4" s="44"/>
      <c r="P4" s="44"/>
      <c r="Q4" s="44"/>
      <c r="R4" s="44"/>
      <c r="S4" s="44"/>
      <c r="T4" s="41"/>
      <c r="U4" s="41"/>
    </row>
    <row r="5" spans="1:21" ht="21" customHeight="1">
      <c r="A5" s="37">
        <v>205</v>
      </c>
      <c r="B5" s="35"/>
      <c r="C5" s="35"/>
      <c r="D5" s="65" t="s">
        <v>113</v>
      </c>
      <c r="E5" s="66">
        <v>400000</v>
      </c>
      <c r="F5" s="66">
        <v>400000</v>
      </c>
      <c r="G5" s="66"/>
      <c r="H5" s="46"/>
      <c r="I5" s="46"/>
      <c r="J5" s="46">
        <v>400000</v>
      </c>
      <c r="K5" s="57"/>
      <c r="L5" s="46"/>
      <c r="M5" s="46"/>
      <c r="N5" s="46"/>
      <c r="O5" s="46"/>
      <c r="P5" s="46"/>
      <c r="Q5" s="46"/>
      <c r="R5" s="46"/>
      <c r="S5" s="46"/>
      <c r="T5" s="41"/>
      <c r="U5" s="41"/>
    </row>
    <row r="6" spans="1:21" ht="21" hidden="1" customHeight="1">
      <c r="A6" s="34"/>
      <c r="B6" s="38"/>
      <c r="C6" s="35"/>
      <c r="D6" s="65"/>
      <c r="E6" s="66"/>
      <c r="F6" s="66"/>
      <c r="G6" s="66"/>
      <c r="H6" s="46"/>
      <c r="I6" s="46"/>
      <c r="J6" s="46"/>
      <c r="K6" s="57"/>
      <c r="L6" s="46"/>
      <c r="M6" s="46"/>
      <c r="N6" s="46"/>
      <c r="O6" s="46"/>
      <c r="P6" s="46"/>
      <c r="Q6" s="46"/>
      <c r="R6" s="46"/>
      <c r="S6" s="46"/>
      <c r="T6" s="41"/>
      <c r="U6" s="41"/>
    </row>
    <row r="7" spans="1:21" ht="21" hidden="1" customHeight="1">
      <c r="A7" s="34"/>
      <c r="B7" s="38"/>
      <c r="C7" s="38"/>
      <c r="D7" s="65"/>
      <c r="E7" s="66"/>
      <c r="F7" s="66"/>
      <c r="G7" s="66"/>
      <c r="H7" s="46"/>
      <c r="I7" s="46"/>
      <c r="J7" s="46"/>
      <c r="K7" s="57"/>
      <c r="L7" s="46"/>
      <c r="M7" s="46"/>
      <c r="N7" s="46"/>
      <c r="O7" s="46"/>
      <c r="P7" s="46"/>
      <c r="Q7" s="46"/>
      <c r="R7" s="46"/>
      <c r="S7" s="46"/>
      <c r="T7" s="41"/>
      <c r="U7" s="41"/>
    </row>
    <row r="8" spans="1:21" ht="21" hidden="1" customHeight="1">
      <c r="A8" s="34"/>
      <c r="B8" s="38"/>
      <c r="C8" s="38"/>
      <c r="D8" s="65"/>
      <c r="E8" s="66"/>
      <c r="F8" s="66"/>
      <c r="G8" s="66"/>
      <c r="H8" s="46"/>
      <c r="I8" s="46"/>
      <c r="J8" s="46"/>
      <c r="K8" s="57"/>
      <c r="L8" s="46"/>
      <c r="M8" s="46"/>
      <c r="N8" s="46"/>
      <c r="O8" s="46"/>
      <c r="P8" s="46"/>
      <c r="Q8" s="46"/>
      <c r="R8" s="46"/>
      <c r="S8" s="46"/>
      <c r="T8" s="41"/>
      <c r="U8" s="41"/>
    </row>
    <row r="9" spans="1:21" ht="21" hidden="1" customHeight="1">
      <c r="A9" s="34"/>
      <c r="B9" s="38"/>
      <c r="C9" s="38"/>
      <c r="D9" s="65"/>
      <c r="E9" s="66"/>
      <c r="F9" s="66"/>
      <c r="G9" s="66"/>
      <c r="H9" s="46"/>
      <c r="I9" s="46"/>
      <c r="J9" s="46"/>
      <c r="K9" s="57"/>
      <c r="L9" s="46"/>
      <c r="M9" s="46"/>
      <c r="N9" s="46"/>
      <c r="O9" s="46"/>
      <c r="P9" s="46"/>
      <c r="Q9" s="46"/>
      <c r="R9" s="46"/>
      <c r="S9" s="46"/>
      <c r="T9" s="41"/>
      <c r="U9" s="41"/>
    </row>
    <row r="10" spans="1:21" ht="21" hidden="1" customHeight="1">
      <c r="A10" s="34"/>
      <c r="B10" s="38"/>
      <c r="C10" s="38"/>
      <c r="D10" s="65"/>
      <c r="E10" s="66"/>
      <c r="F10" s="66"/>
      <c r="G10" s="66"/>
      <c r="H10" s="46"/>
      <c r="I10" s="46"/>
      <c r="J10" s="46"/>
      <c r="K10" s="57"/>
      <c r="L10" s="46"/>
      <c r="M10" s="46"/>
      <c r="N10" s="46"/>
      <c r="O10" s="46"/>
      <c r="P10" s="46"/>
      <c r="Q10" s="46"/>
      <c r="R10" s="46"/>
      <c r="S10" s="46"/>
      <c r="T10" s="41"/>
      <c r="U10" s="41"/>
    </row>
    <row r="11" spans="1:21" ht="21" hidden="1" customHeight="1">
      <c r="A11" s="34"/>
      <c r="B11" s="38"/>
      <c r="C11" s="38"/>
      <c r="D11" s="65"/>
      <c r="E11" s="66"/>
      <c r="F11" s="66"/>
      <c r="G11" s="66"/>
      <c r="H11" s="46"/>
      <c r="I11" s="46"/>
      <c r="J11" s="46"/>
      <c r="K11" s="57"/>
      <c r="L11" s="46"/>
      <c r="M11" s="46"/>
      <c r="N11" s="46"/>
      <c r="O11" s="46"/>
      <c r="P11" s="46"/>
      <c r="Q11" s="46"/>
      <c r="R11" s="46"/>
      <c r="S11" s="46"/>
      <c r="T11" s="41"/>
      <c r="U11" s="41"/>
    </row>
    <row r="12" spans="1:21" ht="21" hidden="1" customHeight="1">
      <c r="A12" s="34"/>
      <c r="B12" s="38"/>
      <c r="C12" s="38"/>
      <c r="D12" s="65"/>
      <c r="E12" s="66"/>
      <c r="F12" s="66"/>
      <c r="G12" s="66"/>
      <c r="H12" s="46"/>
      <c r="I12" s="46"/>
      <c r="J12" s="46"/>
      <c r="K12" s="57"/>
      <c r="L12" s="46"/>
      <c r="M12" s="46"/>
      <c r="N12" s="46"/>
      <c r="O12" s="46"/>
      <c r="P12" s="46"/>
      <c r="Q12" s="46"/>
      <c r="R12" s="46"/>
      <c r="S12" s="46"/>
      <c r="T12" s="41"/>
      <c r="U12" s="41"/>
    </row>
    <row r="13" spans="1:21" ht="21" hidden="1" customHeight="1">
      <c r="A13" s="34"/>
      <c r="B13" s="38"/>
      <c r="C13" s="38"/>
      <c r="D13" s="65"/>
      <c r="E13" s="66"/>
      <c r="F13" s="66"/>
      <c r="G13" s="66"/>
      <c r="H13" s="46"/>
      <c r="I13" s="46"/>
      <c r="J13" s="46"/>
      <c r="K13" s="57"/>
      <c r="L13" s="46"/>
      <c r="M13" s="46"/>
      <c r="N13" s="46"/>
      <c r="O13" s="46"/>
      <c r="P13" s="46"/>
      <c r="Q13" s="46"/>
      <c r="R13" s="46"/>
      <c r="S13" s="46"/>
      <c r="T13" s="41"/>
      <c r="U13" s="41"/>
    </row>
    <row r="14" spans="1:21" ht="21" hidden="1" customHeight="1">
      <c r="A14" s="34"/>
      <c r="B14" s="38"/>
      <c r="C14" s="38"/>
      <c r="D14" s="65"/>
      <c r="E14" s="66"/>
      <c r="F14" s="66"/>
      <c r="G14" s="66"/>
      <c r="H14" s="46"/>
      <c r="I14" s="46"/>
      <c r="J14" s="46"/>
      <c r="K14" s="57"/>
      <c r="L14" s="46"/>
      <c r="M14" s="46"/>
      <c r="N14" s="46"/>
      <c r="O14" s="46"/>
      <c r="P14" s="46"/>
      <c r="Q14" s="46"/>
      <c r="R14" s="46"/>
      <c r="S14" s="46"/>
      <c r="T14" s="41"/>
      <c r="U14" s="41"/>
    </row>
    <row r="15" spans="1:21" ht="21" customHeight="1">
      <c r="A15" s="34"/>
      <c r="B15" s="38" t="s">
        <v>111</v>
      </c>
      <c r="C15" s="38"/>
      <c r="D15" s="65" t="s">
        <v>131</v>
      </c>
      <c r="E15" s="66">
        <v>400000</v>
      </c>
      <c r="F15" s="66">
        <v>400000</v>
      </c>
      <c r="G15" s="66"/>
      <c r="H15" s="46"/>
      <c r="I15" s="46"/>
      <c r="J15" s="46">
        <v>400000</v>
      </c>
      <c r="K15" s="57"/>
      <c r="L15" s="46"/>
      <c r="M15" s="46"/>
      <c r="N15" s="46"/>
      <c r="O15" s="46"/>
      <c r="P15" s="46"/>
      <c r="Q15" s="46"/>
      <c r="R15" s="46"/>
      <c r="S15" s="46"/>
      <c r="T15" s="41"/>
      <c r="U15" s="41"/>
    </row>
    <row r="16" spans="1:21" ht="21" customHeight="1">
      <c r="A16" s="34"/>
      <c r="B16" s="38"/>
      <c r="C16" s="38" t="s">
        <v>112</v>
      </c>
      <c r="D16" s="65" t="s">
        <v>132</v>
      </c>
      <c r="E16" s="66">
        <v>400000</v>
      </c>
      <c r="F16" s="66">
        <v>400000</v>
      </c>
      <c r="G16" s="66"/>
      <c r="H16" s="46"/>
      <c r="I16" s="46"/>
      <c r="J16" s="46">
        <v>400000</v>
      </c>
      <c r="K16" s="57"/>
      <c r="L16" s="46"/>
      <c r="M16" s="46"/>
      <c r="N16" s="46"/>
      <c r="O16" s="46"/>
      <c r="P16" s="46"/>
      <c r="Q16" s="46"/>
      <c r="R16" s="46"/>
      <c r="S16" s="46"/>
      <c r="T16" s="41"/>
      <c r="U16" s="41"/>
    </row>
    <row r="17" spans="1:21" ht="21" customHeight="1">
      <c r="A17" s="34">
        <v>205</v>
      </c>
      <c r="B17" s="38" t="s">
        <v>111</v>
      </c>
      <c r="C17" s="38" t="s">
        <v>112</v>
      </c>
      <c r="D17" s="65" t="s">
        <v>116</v>
      </c>
      <c r="E17" s="66">
        <v>400000</v>
      </c>
      <c r="F17" s="66">
        <v>400000</v>
      </c>
      <c r="G17" s="66"/>
      <c r="H17" s="46"/>
      <c r="I17" s="46"/>
      <c r="J17" s="46">
        <v>400000</v>
      </c>
      <c r="K17" s="57"/>
      <c r="L17" s="46"/>
      <c r="M17" s="46"/>
      <c r="N17" s="46"/>
      <c r="O17" s="46"/>
      <c r="P17" s="46"/>
      <c r="Q17" s="46"/>
      <c r="R17" s="46"/>
      <c r="S17" s="46"/>
      <c r="T17" s="41"/>
      <c r="U17" s="41"/>
    </row>
    <row r="18" spans="1:21" ht="21" customHeight="1">
      <c r="A18" s="34"/>
      <c r="B18" s="38"/>
      <c r="C18" s="38"/>
      <c r="D18" s="65"/>
      <c r="E18" s="66"/>
      <c r="F18" s="66"/>
      <c r="G18" s="66"/>
      <c r="H18" s="46"/>
      <c r="I18" s="46"/>
      <c r="J18" s="46"/>
      <c r="K18" s="57"/>
      <c r="L18" s="46"/>
      <c r="M18" s="46"/>
      <c r="N18" s="46"/>
      <c r="O18" s="46"/>
      <c r="P18" s="46"/>
      <c r="Q18" s="46"/>
      <c r="R18" s="46"/>
      <c r="S18" s="46"/>
      <c r="T18" s="41"/>
      <c r="U18" s="41"/>
    </row>
    <row r="19" spans="1:21" ht="21" customHeight="1">
      <c r="A19" s="34"/>
      <c r="B19" s="38"/>
      <c r="C19" s="38"/>
      <c r="D19" s="65"/>
      <c r="E19" s="66"/>
      <c r="F19" s="66"/>
      <c r="G19" s="66"/>
      <c r="H19" s="46"/>
      <c r="I19" s="46"/>
      <c r="J19" s="46"/>
      <c r="K19" s="57"/>
      <c r="L19" s="46"/>
      <c r="M19" s="46"/>
      <c r="N19" s="46"/>
      <c r="O19" s="46"/>
      <c r="P19" s="46"/>
      <c r="Q19" s="46"/>
      <c r="R19" s="46"/>
      <c r="S19" s="46"/>
      <c r="T19" s="41"/>
      <c r="U19" s="41"/>
    </row>
    <row r="20" spans="1:21" ht="21" customHeight="1">
      <c r="A20" s="34"/>
      <c r="B20" s="38"/>
      <c r="C20" s="38"/>
      <c r="D20" s="65"/>
      <c r="E20" s="66"/>
      <c r="F20" s="66"/>
      <c r="G20" s="66"/>
      <c r="H20" s="46"/>
      <c r="I20" s="46"/>
      <c r="J20" s="46"/>
      <c r="K20" s="57"/>
      <c r="L20" s="46"/>
      <c r="M20" s="46"/>
      <c r="N20" s="46"/>
      <c r="O20" s="46"/>
      <c r="P20" s="46"/>
      <c r="Q20" s="46"/>
      <c r="R20" s="46"/>
      <c r="S20" s="46"/>
      <c r="T20" s="41"/>
      <c r="U20" s="41"/>
    </row>
    <row r="21" spans="1:21" ht="21" customHeight="1">
      <c r="A21" s="34"/>
      <c r="B21" s="38"/>
      <c r="C21" s="38"/>
      <c r="D21" s="65"/>
      <c r="E21" s="66"/>
      <c r="F21" s="66"/>
      <c r="G21" s="66"/>
      <c r="H21" s="46"/>
      <c r="I21" s="46"/>
      <c r="J21" s="46"/>
      <c r="K21" s="57"/>
      <c r="L21" s="46"/>
      <c r="M21" s="46"/>
      <c r="N21" s="46"/>
      <c r="O21" s="46"/>
      <c r="P21" s="46"/>
      <c r="Q21" s="46"/>
      <c r="R21" s="46"/>
      <c r="S21" s="46"/>
      <c r="T21" s="41"/>
      <c r="U21" s="41"/>
    </row>
    <row r="22" spans="1:21" ht="21" customHeight="1">
      <c r="A22" s="34"/>
      <c r="B22" s="38"/>
      <c r="C22" s="38"/>
      <c r="D22" s="65"/>
      <c r="E22" s="66"/>
      <c r="F22" s="66"/>
      <c r="G22" s="66"/>
      <c r="H22" s="46"/>
      <c r="I22" s="46"/>
      <c r="J22" s="46"/>
      <c r="K22" s="57"/>
      <c r="L22" s="46"/>
      <c r="M22" s="46"/>
      <c r="N22" s="46"/>
      <c r="O22" s="46"/>
      <c r="P22" s="46"/>
      <c r="Q22" s="46"/>
      <c r="R22" s="46"/>
      <c r="S22" s="46"/>
      <c r="T22" s="41"/>
      <c r="U22" s="41"/>
    </row>
    <row r="23" spans="1:21" ht="21" customHeight="1">
      <c r="A23" s="34"/>
      <c r="B23" s="38"/>
      <c r="C23" s="38"/>
      <c r="D23" s="65"/>
      <c r="E23" s="66"/>
      <c r="F23" s="66"/>
      <c r="G23" s="66"/>
      <c r="H23" s="46"/>
      <c r="I23" s="46"/>
      <c r="J23" s="46"/>
      <c r="K23" s="57"/>
      <c r="L23" s="46"/>
      <c r="M23" s="46"/>
      <c r="N23" s="46"/>
      <c r="O23" s="46"/>
      <c r="P23" s="46"/>
      <c r="Q23" s="46"/>
      <c r="R23" s="46"/>
      <c r="S23" s="46"/>
      <c r="T23" s="41"/>
      <c r="U23" s="41"/>
    </row>
    <row r="24" spans="1:21" ht="21" customHeight="1">
      <c r="A24" s="34"/>
      <c r="B24" s="38"/>
      <c r="C24" s="38"/>
      <c r="D24" s="65"/>
      <c r="E24" s="66"/>
      <c r="F24" s="66"/>
      <c r="G24" s="66"/>
      <c r="H24" s="46"/>
      <c r="I24" s="46"/>
      <c r="J24" s="46"/>
      <c r="K24" s="57"/>
      <c r="L24" s="46"/>
      <c r="M24" s="46"/>
      <c r="N24" s="46"/>
      <c r="O24" s="46"/>
      <c r="P24" s="46"/>
      <c r="Q24" s="46"/>
      <c r="R24" s="46"/>
      <c r="S24" s="46"/>
      <c r="T24" s="41"/>
      <c r="U24" s="41"/>
    </row>
    <row r="25" spans="1:21" ht="21" customHeight="1">
      <c r="A25" s="34"/>
      <c r="B25" s="38"/>
      <c r="C25" s="38"/>
      <c r="D25" s="65"/>
      <c r="E25" s="66"/>
      <c r="F25" s="66"/>
      <c r="G25" s="66"/>
      <c r="H25" s="46"/>
      <c r="I25" s="46"/>
      <c r="J25" s="46"/>
      <c r="K25" s="57"/>
      <c r="L25" s="46"/>
      <c r="M25" s="46"/>
      <c r="N25" s="46"/>
      <c r="O25" s="46"/>
      <c r="P25" s="46"/>
      <c r="Q25" s="46"/>
      <c r="R25" s="46"/>
      <c r="S25" s="46"/>
      <c r="T25" s="41"/>
      <c r="U25" s="41"/>
    </row>
    <row r="26" spans="1:21" ht="21" customHeight="1">
      <c r="A26" s="34"/>
      <c r="B26" s="38"/>
      <c r="C26" s="38"/>
      <c r="D26" s="65"/>
      <c r="E26" s="66"/>
      <c r="F26" s="66"/>
      <c r="G26" s="66"/>
      <c r="H26" s="46"/>
      <c r="I26" s="46"/>
      <c r="J26" s="46"/>
      <c r="K26" s="57"/>
      <c r="L26" s="46"/>
      <c r="M26" s="46"/>
      <c r="N26" s="46"/>
      <c r="O26" s="46"/>
      <c r="P26" s="46"/>
      <c r="Q26" s="46"/>
      <c r="R26" s="46"/>
      <c r="S26" s="46"/>
      <c r="T26" s="41"/>
      <c r="U26" s="41"/>
    </row>
    <row r="27" spans="1:21" ht="21" hidden="1" customHeight="1">
      <c r="A27" s="58">
        <v>208</v>
      </c>
      <c r="B27" s="59"/>
      <c r="C27" s="59"/>
      <c r="D27" s="60" t="s">
        <v>95</v>
      </c>
      <c r="E27" s="61">
        <f t="shared" ref="E9:E47" si="2">F27+G27</f>
        <v>0</v>
      </c>
      <c r="F27" s="61">
        <f t="shared" ref="F9:F47" si="3">H27+I27+J27</f>
        <v>0</v>
      </c>
      <c r="G27" s="62"/>
      <c r="H27" s="44"/>
      <c r="I27" s="44">
        <f>I28+I31</f>
        <v>0</v>
      </c>
      <c r="J27" s="44">
        <f>J28+J31</f>
        <v>0</v>
      </c>
      <c r="K27" s="46"/>
      <c r="L27" s="46"/>
      <c r="M27" s="46"/>
      <c r="N27" s="46"/>
      <c r="O27" s="46"/>
      <c r="P27" s="46"/>
      <c r="Q27" s="46"/>
      <c r="R27" s="46"/>
      <c r="S27" s="46"/>
      <c r="T27" s="41"/>
      <c r="U27" s="41"/>
    </row>
    <row r="28" spans="1:21" ht="21" hidden="1" customHeight="1">
      <c r="A28" s="34"/>
      <c r="B28" s="38" t="s">
        <v>91</v>
      </c>
      <c r="C28" s="38"/>
      <c r="D28" s="36" t="s">
        <v>96</v>
      </c>
      <c r="E28" s="42">
        <f t="shared" si="2"/>
        <v>0</v>
      </c>
      <c r="F28" s="42">
        <f t="shared" si="3"/>
        <v>0</v>
      </c>
      <c r="G28" s="45"/>
      <c r="H28" s="46"/>
      <c r="I28" s="46">
        <f>I29</f>
        <v>0</v>
      </c>
      <c r="J28" s="46">
        <f>J29</f>
        <v>0</v>
      </c>
      <c r="K28" s="46"/>
      <c r="L28" s="46"/>
      <c r="M28" s="46"/>
      <c r="N28" s="46"/>
      <c r="O28" s="46"/>
      <c r="P28" s="46"/>
      <c r="Q28" s="46"/>
      <c r="R28" s="46"/>
      <c r="S28" s="46"/>
      <c r="T28" s="41"/>
      <c r="U28" s="41"/>
    </row>
    <row r="29" spans="1:21" ht="21" hidden="1" customHeight="1">
      <c r="A29" s="34"/>
      <c r="B29" s="38"/>
      <c r="C29" s="38" t="s">
        <v>89</v>
      </c>
      <c r="D29" s="36" t="s">
        <v>97</v>
      </c>
      <c r="E29" s="42">
        <f t="shared" si="2"/>
        <v>0</v>
      </c>
      <c r="F29" s="42">
        <f t="shared" si="3"/>
        <v>0</v>
      </c>
      <c r="G29" s="45"/>
      <c r="H29" s="46"/>
      <c r="I29" s="46">
        <f>I30</f>
        <v>0</v>
      </c>
      <c r="J29" s="46">
        <f>J30</f>
        <v>0</v>
      </c>
      <c r="K29" s="46"/>
      <c r="L29" s="46"/>
      <c r="M29" s="46"/>
      <c r="N29" s="46"/>
      <c r="O29" s="46"/>
      <c r="P29" s="46"/>
      <c r="Q29" s="46"/>
      <c r="R29" s="46"/>
      <c r="S29" s="46"/>
      <c r="T29" s="41"/>
      <c r="U29" s="41"/>
    </row>
    <row r="30" spans="1:21" ht="21" hidden="1" customHeight="1">
      <c r="A30" s="34">
        <v>208</v>
      </c>
      <c r="B30" s="38" t="s">
        <v>91</v>
      </c>
      <c r="C30" s="38" t="s">
        <v>89</v>
      </c>
      <c r="D30" s="36" t="s">
        <v>98</v>
      </c>
      <c r="E30" s="42">
        <f t="shared" si="2"/>
        <v>0</v>
      </c>
      <c r="F30" s="42">
        <f t="shared" si="3"/>
        <v>0</v>
      </c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1"/>
      <c r="U30" s="41"/>
    </row>
    <row r="31" spans="1:21" ht="21" hidden="1" customHeight="1">
      <c r="A31" s="34"/>
      <c r="B31" s="38" t="s">
        <v>91</v>
      </c>
      <c r="C31" s="38"/>
      <c r="D31" s="36" t="s">
        <v>96</v>
      </c>
      <c r="E31" s="42">
        <f t="shared" si="2"/>
        <v>0</v>
      </c>
      <c r="F31" s="42">
        <f t="shared" si="3"/>
        <v>0</v>
      </c>
      <c r="G31" s="45"/>
      <c r="H31" s="46"/>
      <c r="I31" s="46">
        <f>I32</f>
        <v>0</v>
      </c>
      <c r="J31" s="46">
        <f>J32</f>
        <v>0</v>
      </c>
      <c r="K31" s="46"/>
      <c r="L31" s="46"/>
      <c r="M31" s="46"/>
      <c r="N31" s="46"/>
      <c r="O31" s="46"/>
      <c r="P31" s="46"/>
      <c r="Q31" s="46"/>
      <c r="R31" s="46"/>
      <c r="S31" s="46"/>
      <c r="T31" s="41"/>
      <c r="U31" s="41"/>
    </row>
    <row r="32" spans="1:21" ht="21" hidden="1" customHeight="1">
      <c r="A32" s="34"/>
      <c r="B32" s="38"/>
      <c r="C32" s="38" t="s">
        <v>92</v>
      </c>
      <c r="D32" s="36" t="s">
        <v>99</v>
      </c>
      <c r="E32" s="42">
        <f t="shared" si="2"/>
        <v>0</v>
      </c>
      <c r="F32" s="42">
        <f t="shared" si="3"/>
        <v>0</v>
      </c>
      <c r="G32" s="45"/>
      <c r="H32" s="46"/>
      <c r="I32" s="46">
        <f>I33</f>
        <v>0</v>
      </c>
      <c r="J32" s="46">
        <f>J33</f>
        <v>0</v>
      </c>
      <c r="K32" s="46"/>
      <c r="L32" s="46"/>
      <c r="M32" s="46"/>
      <c r="N32" s="46"/>
      <c r="O32" s="46"/>
      <c r="P32" s="46"/>
      <c r="Q32" s="46"/>
      <c r="R32" s="46"/>
      <c r="S32" s="46"/>
      <c r="T32" s="41"/>
      <c r="U32" s="41"/>
    </row>
    <row r="33" spans="1:21" ht="21" hidden="1" customHeight="1">
      <c r="A33" s="34">
        <v>208</v>
      </c>
      <c r="B33" s="38" t="s">
        <v>91</v>
      </c>
      <c r="C33" s="38" t="s">
        <v>92</v>
      </c>
      <c r="D33" s="36" t="s">
        <v>93</v>
      </c>
      <c r="E33" s="42">
        <f t="shared" si="2"/>
        <v>0</v>
      </c>
      <c r="F33" s="42">
        <f t="shared" si="3"/>
        <v>0</v>
      </c>
      <c r="G33" s="45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1"/>
      <c r="U33" s="41"/>
    </row>
    <row r="34" spans="1:21" ht="21" hidden="1" customHeight="1">
      <c r="A34" s="34">
        <v>210</v>
      </c>
      <c r="B34" s="38"/>
      <c r="C34" s="38"/>
      <c r="D34" s="36" t="s">
        <v>100</v>
      </c>
      <c r="E34" s="42">
        <f t="shared" si="2"/>
        <v>0</v>
      </c>
      <c r="F34" s="42">
        <f t="shared" si="3"/>
        <v>0</v>
      </c>
      <c r="G34" s="45"/>
      <c r="H34" s="46"/>
      <c r="I34" s="46"/>
      <c r="J34" s="46">
        <f>J35+J38</f>
        <v>0</v>
      </c>
      <c r="K34" s="46"/>
      <c r="L34" s="46"/>
      <c r="M34" s="46"/>
      <c r="N34" s="46"/>
      <c r="O34" s="46"/>
      <c r="P34" s="46"/>
      <c r="Q34" s="46"/>
      <c r="R34" s="46"/>
      <c r="S34" s="46"/>
      <c r="T34" s="41"/>
      <c r="U34" s="41"/>
    </row>
    <row r="35" spans="1:21" ht="21" hidden="1" customHeight="1">
      <c r="A35" s="34"/>
      <c r="B35" s="38" t="s">
        <v>91</v>
      </c>
      <c r="C35" s="38"/>
      <c r="D35" s="36" t="s">
        <v>101</v>
      </c>
      <c r="E35" s="42">
        <f t="shared" si="2"/>
        <v>0</v>
      </c>
      <c r="F35" s="42">
        <f t="shared" si="3"/>
        <v>0</v>
      </c>
      <c r="G35" s="45"/>
      <c r="H35" s="46"/>
      <c r="I35" s="46"/>
      <c r="J35" s="46">
        <f>J36</f>
        <v>0</v>
      </c>
      <c r="K35" s="46"/>
      <c r="L35" s="46"/>
      <c r="M35" s="46"/>
      <c r="N35" s="46"/>
      <c r="O35" s="46"/>
      <c r="P35" s="46"/>
      <c r="Q35" s="46"/>
      <c r="R35" s="46"/>
      <c r="S35" s="46"/>
      <c r="T35" s="41"/>
      <c r="U35" s="41"/>
    </row>
    <row r="36" spans="1:21" ht="21" hidden="1" customHeight="1">
      <c r="A36" s="34"/>
      <c r="B36" s="38"/>
      <c r="C36" s="38" t="s">
        <v>89</v>
      </c>
      <c r="D36" s="36" t="s">
        <v>102</v>
      </c>
      <c r="E36" s="42">
        <f t="shared" si="2"/>
        <v>0</v>
      </c>
      <c r="F36" s="42">
        <f t="shared" si="3"/>
        <v>0</v>
      </c>
      <c r="G36" s="45"/>
      <c r="H36" s="46"/>
      <c r="I36" s="46"/>
      <c r="J36" s="46">
        <f>J37</f>
        <v>0</v>
      </c>
      <c r="K36" s="46"/>
      <c r="L36" s="46"/>
      <c r="M36" s="46"/>
      <c r="N36" s="46"/>
      <c r="O36" s="46"/>
      <c r="P36" s="46"/>
      <c r="Q36" s="46"/>
      <c r="R36" s="46"/>
      <c r="S36" s="46"/>
      <c r="T36" s="41"/>
      <c r="U36" s="41"/>
    </row>
    <row r="37" spans="1:21" ht="21" hidden="1" customHeight="1">
      <c r="A37" s="34">
        <v>210</v>
      </c>
      <c r="B37" s="38" t="s">
        <v>91</v>
      </c>
      <c r="C37" s="38" t="s">
        <v>89</v>
      </c>
      <c r="D37" s="36" t="s">
        <v>104</v>
      </c>
      <c r="E37" s="42">
        <f t="shared" si="2"/>
        <v>0</v>
      </c>
      <c r="F37" s="42">
        <f t="shared" si="3"/>
        <v>0</v>
      </c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1"/>
      <c r="U37" s="41"/>
    </row>
    <row r="38" spans="1:21" ht="21" hidden="1" customHeight="1">
      <c r="A38" s="34"/>
      <c r="B38" s="38" t="s">
        <v>91</v>
      </c>
      <c r="C38" s="38"/>
      <c r="D38" s="36" t="s">
        <v>101</v>
      </c>
      <c r="E38" s="42">
        <f t="shared" si="2"/>
        <v>0</v>
      </c>
      <c r="F38" s="42">
        <f t="shared" si="3"/>
        <v>0</v>
      </c>
      <c r="G38" s="45"/>
      <c r="H38" s="46"/>
      <c r="I38" s="46"/>
      <c r="J38" s="46">
        <f>J39</f>
        <v>0</v>
      </c>
      <c r="K38" s="46"/>
      <c r="L38" s="46"/>
      <c r="M38" s="46"/>
      <c r="N38" s="46"/>
      <c r="O38" s="46"/>
      <c r="P38" s="46"/>
      <c r="Q38" s="46"/>
      <c r="R38" s="46"/>
      <c r="S38" s="46"/>
      <c r="T38" s="41"/>
      <c r="U38" s="41"/>
    </row>
    <row r="39" spans="1:21" ht="21" hidden="1" customHeight="1">
      <c r="A39" s="34"/>
      <c r="B39" s="38"/>
      <c r="C39" s="38" t="s">
        <v>92</v>
      </c>
      <c r="D39" s="36" t="s">
        <v>103</v>
      </c>
      <c r="E39" s="42">
        <f t="shared" si="2"/>
        <v>0</v>
      </c>
      <c r="F39" s="42">
        <f t="shared" si="3"/>
        <v>0</v>
      </c>
      <c r="G39" s="45"/>
      <c r="H39" s="46"/>
      <c r="I39" s="46"/>
      <c r="J39" s="46">
        <f>J40+J41</f>
        <v>0</v>
      </c>
      <c r="K39" s="46"/>
      <c r="L39" s="46"/>
      <c r="M39" s="46"/>
      <c r="N39" s="46"/>
      <c r="O39" s="46"/>
      <c r="P39" s="46"/>
      <c r="Q39" s="46"/>
      <c r="R39" s="46"/>
      <c r="S39" s="46"/>
      <c r="T39" s="41"/>
      <c r="U39" s="41"/>
    </row>
    <row r="40" spans="1:21" ht="21" hidden="1" customHeight="1">
      <c r="A40" s="34">
        <v>210</v>
      </c>
      <c r="B40" s="38" t="s">
        <v>91</v>
      </c>
      <c r="C40" s="38" t="s">
        <v>92</v>
      </c>
      <c r="D40" s="36" t="s">
        <v>104</v>
      </c>
      <c r="E40" s="42">
        <f t="shared" si="2"/>
        <v>0</v>
      </c>
      <c r="F40" s="42">
        <f t="shared" si="3"/>
        <v>0</v>
      </c>
      <c r="G40" s="45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1"/>
      <c r="U40" s="41"/>
    </row>
    <row r="41" spans="1:21" ht="21" hidden="1" customHeight="1">
      <c r="A41" s="34">
        <v>210</v>
      </c>
      <c r="B41" s="38" t="s">
        <v>91</v>
      </c>
      <c r="C41" s="38" t="s">
        <v>92</v>
      </c>
      <c r="D41" s="36" t="s">
        <v>94</v>
      </c>
      <c r="E41" s="42">
        <f t="shared" si="2"/>
        <v>0</v>
      </c>
      <c r="F41" s="42">
        <f t="shared" si="3"/>
        <v>0</v>
      </c>
      <c r="G41" s="45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1"/>
      <c r="U41" s="41"/>
    </row>
    <row r="42" spans="1:21" ht="21" hidden="1" customHeight="1">
      <c r="A42" s="34">
        <v>221</v>
      </c>
      <c r="B42" s="38"/>
      <c r="C42" s="38"/>
      <c r="D42" s="36" t="s">
        <v>105</v>
      </c>
      <c r="E42" s="42">
        <f t="shared" si="2"/>
        <v>0</v>
      </c>
      <c r="F42" s="42">
        <f t="shared" si="3"/>
        <v>0</v>
      </c>
      <c r="G42" s="45"/>
      <c r="H42" s="46"/>
      <c r="I42" s="46"/>
      <c r="J42" s="46">
        <f>J43</f>
        <v>0</v>
      </c>
      <c r="K42" s="46"/>
      <c r="L42" s="46"/>
      <c r="M42" s="46"/>
      <c r="N42" s="46"/>
      <c r="O42" s="46"/>
      <c r="P42" s="46"/>
      <c r="Q42" s="46"/>
      <c r="R42" s="46"/>
      <c r="S42" s="46"/>
      <c r="T42" s="41"/>
      <c r="U42" s="41"/>
    </row>
    <row r="43" spans="1:21" ht="21" hidden="1" customHeight="1">
      <c r="A43" s="34"/>
      <c r="B43" s="38" t="s">
        <v>92</v>
      </c>
      <c r="C43" s="38"/>
      <c r="D43" s="36" t="s">
        <v>106</v>
      </c>
      <c r="E43" s="42">
        <f t="shared" si="2"/>
        <v>0</v>
      </c>
      <c r="F43" s="42">
        <f t="shared" si="3"/>
        <v>0</v>
      </c>
      <c r="G43" s="45"/>
      <c r="H43" s="46"/>
      <c r="I43" s="46"/>
      <c r="J43" s="46">
        <f>J44</f>
        <v>0</v>
      </c>
      <c r="K43" s="46"/>
      <c r="L43" s="46"/>
      <c r="M43" s="46"/>
      <c r="N43" s="46"/>
      <c r="O43" s="46"/>
      <c r="P43" s="46"/>
      <c r="Q43" s="46"/>
      <c r="R43" s="46"/>
      <c r="S43" s="46"/>
      <c r="T43" s="41"/>
      <c r="U43" s="41"/>
    </row>
    <row r="44" spans="1:21" ht="21" hidden="1" customHeight="1">
      <c r="A44" s="34"/>
      <c r="B44" s="38"/>
      <c r="C44" s="38" t="s">
        <v>89</v>
      </c>
      <c r="D44" s="36" t="s">
        <v>107</v>
      </c>
      <c r="E44" s="42">
        <f t="shared" si="2"/>
        <v>0</v>
      </c>
      <c r="F44" s="42">
        <f t="shared" si="3"/>
        <v>0</v>
      </c>
      <c r="G44" s="45"/>
      <c r="H44" s="46"/>
      <c r="I44" s="46"/>
      <c r="J44" s="46">
        <f>J45+J46+J47</f>
        <v>0</v>
      </c>
      <c r="K44" s="46"/>
      <c r="L44" s="46"/>
      <c r="M44" s="46"/>
      <c r="N44" s="46"/>
      <c r="O44" s="46"/>
      <c r="P44" s="46"/>
      <c r="Q44" s="46"/>
      <c r="R44" s="46"/>
      <c r="S44" s="46"/>
      <c r="T44" s="41"/>
      <c r="U44" s="41"/>
    </row>
    <row r="45" spans="1:21" ht="21" hidden="1" customHeight="1">
      <c r="A45" s="34">
        <v>221</v>
      </c>
      <c r="B45" s="38" t="s">
        <v>92</v>
      </c>
      <c r="C45" s="38" t="s">
        <v>89</v>
      </c>
      <c r="D45" s="36" t="s">
        <v>98</v>
      </c>
      <c r="E45" s="42">
        <f t="shared" si="2"/>
        <v>0</v>
      </c>
      <c r="F45" s="42">
        <f t="shared" si="3"/>
        <v>0</v>
      </c>
      <c r="G45" s="45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1"/>
      <c r="U45" s="41"/>
    </row>
    <row r="46" spans="1:21" ht="21" hidden="1" customHeight="1">
      <c r="A46" s="34">
        <v>221</v>
      </c>
      <c r="B46" s="38" t="s">
        <v>92</v>
      </c>
      <c r="C46" s="38" t="s">
        <v>89</v>
      </c>
      <c r="D46" s="36" t="s">
        <v>104</v>
      </c>
      <c r="E46" s="42">
        <f t="shared" si="2"/>
        <v>0</v>
      </c>
      <c r="F46" s="42">
        <f t="shared" si="3"/>
        <v>0</v>
      </c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1"/>
      <c r="U46" s="41"/>
    </row>
    <row r="47" spans="1:21" ht="21" hidden="1" customHeight="1">
      <c r="A47" s="34">
        <v>221</v>
      </c>
      <c r="B47" s="38" t="s">
        <v>92</v>
      </c>
      <c r="C47" s="38" t="s">
        <v>89</v>
      </c>
      <c r="D47" s="36" t="s">
        <v>94</v>
      </c>
      <c r="E47" s="42">
        <f t="shared" si="2"/>
        <v>0</v>
      </c>
      <c r="F47" s="42">
        <f t="shared" si="3"/>
        <v>0</v>
      </c>
      <c r="G47" s="45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1"/>
      <c r="U47" s="41"/>
    </row>
    <row r="48" spans="1:21" ht="14.25" customHeight="1">
      <c r="A48" s="12"/>
      <c r="B48" s="39"/>
      <c r="C48" s="39"/>
      <c r="D48" s="12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1:21" ht="14.25" customHeight="1">
      <c r="A49" s="12"/>
      <c r="B49" s="39"/>
      <c r="C49" s="39"/>
      <c r="D49" s="12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1:21" ht="14.25" customHeight="1">
      <c r="A50" s="12"/>
      <c r="B50" s="39"/>
      <c r="C50" s="39"/>
      <c r="D50" s="12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ht="14.25" customHeight="1">
      <c r="A51" s="12"/>
      <c r="B51" s="39"/>
      <c r="C51" s="39"/>
      <c r="D51" s="1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ht="14.25" customHeight="1">
      <c r="A52" s="12"/>
      <c r="B52" s="39"/>
      <c r="C52" s="39"/>
      <c r="D52" s="12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ht="14.25" customHeight="1">
      <c r="A53" s="12"/>
      <c r="B53" s="39"/>
      <c r="C53" s="39"/>
      <c r="D53" s="12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1" ht="14.25" customHeight="1">
      <c r="A54" s="12"/>
      <c r="B54" s="39"/>
      <c r="C54" s="39"/>
      <c r="D54" s="12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ht="14.25" customHeight="1">
      <c r="A55" s="12"/>
      <c r="B55" s="39"/>
      <c r="C55" s="39"/>
      <c r="D55" s="12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ht="14.25" customHeight="1">
      <c r="A56" s="12"/>
      <c r="B56" s="40"/>
      <c r="C56" s="40"/>
      <c r="D56" s="12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 ht="14.25" customHeight="1">
      <c r="A57" s="12"/>
      <c r="B57" s="40"/>
      <c r="C57" s="40"/>
      <c r="D57" s="12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ht="14.25" customHeight="1">
      <c r="A58" s="12"/>
      <c r="B58" s="12"/>
      <c r="C58" s="12"/>
      <c r="D58" s="12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ht="14.25" customHeight="1">
      <c r="A59" s="12"/>
      <c r="B59" s="12"/>
      <c r="C59" s="12"/>
      <c r="D59" s="12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ht="14.25" customHeight="1">
      <c r="A60" s="12"/>
      <c r="B60" s="12"/>
      <c r="C60" s="12"/>
      <c r="D60" s="12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ht="14.25" customHeight="1">
      <c r="A61" s="12"/>
      <c r="B61" s="12"/>
      <c r="C61" s="12"/>
      <c r="D61" s="12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1:21" ht="14.25" customHeight="1"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21" ht="14.25" customHeight="1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 ht="14.25" customHeight="1"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5:21" ht="14.25" customHeight="1"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5:21" ht="14.25" customHeight="1"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5:21" ht="14.25" customHeigh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5:21" ht="14.25" customHeight="1"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5:21" ht="14.25" customHeight="1"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</sheetData>
  <mergeCells count="2">
    <mergeCell ref="A1:S1"/>
    <mergeCell ref="A2:J2"/>
  </mergeCells>
  <phoneticPr fontId="6" type="noConversion"/>
  <printOptions horizontalCentered="1"/>
  <pageMargins left="0.59055118110236227" right="0.59055118110236227" top="0.59055118110236227" bottom="0.59055118110236227" header="0" footer="0"/>
  <pageSetup paperSize="9" scale="85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收支总表</vt:lpstr>
      <vt:lpstr>基本支出</vt:lpstr>
      <vt:lpstr>项目支出</vt:lpstr>
      <vt:lpstr>基本支出!Print_Titles</vt:lpstr>
      <vt:lpstr>收支总表!Print_Titles</vt:lpstr>
      <vt:lpstr>项目支出!Print_Titles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财务</cp:lastModifiedBy>
  <cp:lastPrinted>2015-07-29T02:51:12Z</cp:lastPrinted>
  <dcterms:created xsi:type="dcterms:W3CDTF">2014-04-21T09:21:55Z</dcterms:created>
  <dcterms:modified xsi:type="dcterms:W3CDTF">2015-07-29T02:51:33Z</dcterms:modified>
</cp:coreProperties>
</file>