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60" windowHeight="11745" tabRatio="828" activeTab="0"/>
  </bookViews>
  <sheets>
    <sheet name="社会服务业统计季报 " sheetId="1" r:id="rId1"/>
    <sheet name="1、优抚安置+2、城市最低生活保障  " sheetId="2" r:id="rId2"/>
    <sheet name="3、农村最低生活保障+4、农村五保供养" sheetId="3" r:id="rId3"/>
    <sheet name="5、社会捐赠" sheetId="4" r:id="rId4"/>
    <sheet name="6、民政经费" sheetId="5" r:id="rId5"/>
    <sheet name="分市数据 " sheetId="6" r:id="rId6"/>
    <sheet name="调查表说明" sheetId="7" r:id="rId7"/>
  </sheets>
  <definedNames>
    <definedName name="_xlnm.Print_Area" localSheetId="5">'分市数据 '!$A$1:$FN$29</definedName>
    <definedName name="_xlnm.Print_Area" localSheetId="6">'调查表说明'!$A$1:$I$9</definedName>
    <definedName name="_xlnm.Print_Area" localSheetId="0">'社会服务业统计季报 '!$A$1:$D$294</definedName>
    <definedName name="_xlnm.Print_Titles" localSheetId="0">'社会服务业统计季报 '!$3:$3</definedName>
    <definedName name="_xlnm.Print_Titles" localSheetId="5">'分市数据 '!$B:$B</definedName>
  </definedNames>
  <calcPr fullCalcOnLoad="1"/>
</workbook>
</file>

<file path=xl/comments2.xml><?xml version="1.0" encoding="utf-8"?>
<comments xmlns="http://schemas.openxmlformats.org/spreadsheetml/2006/main">
  <authors>
    <author>Administrator</author>
  </authors>
  <commentList>
    <comment ref="D2" authorId="0">
      <text>
        <r>
          <rPr>
            <sz val="9"/>
            <rFont val="宋体"/>
            <family val="0"/>
          </rPr>
          <t>Administrator:
本月累计-上月累计</t>
        </r>
      </text>
    </comment>
  </commentList>
</comments>
</file>

<file path=xl/comments4.xml><?xml version="1.0" encoding="utf-8"?>
<comments xmlns="http://schemas.openxmlformats.org/spreadsheetml/2006/main">
  <authors>
    <author>Administrator</author>
  </authors>
  <commentList>
    <comment ref="C2" authorId="0">
      <text>
        <r>
          <rPr>
            <sz val="9"/>
            <rFont val="宋体"/>
            <family val="0"/>
          </rPr>
          <t>Administrator:
本月累计-上月累计</t>
        </r>
      </text>
    </comment>
  </commentList>
</comments>
</file>

<file path=xl/comments5.xml><?xml version="1.0" encoding="utf-8"?>
<comments xmlns="http://schemas.openxmlformats.org/spreadsheetml/2006/main">
  <authors>
    <author>Administrator</author>
  </authors>
  <commentList>
    <comment ref="C2" authorId="0">
      <text>
        <r>
          <rPr>
            <sz val="9"/>
            <rFont val="宋体"/>
            <family val="0"/>
          </rPr>
          <t>Administrator:
本月累计-上月累计</t>
        </r>
      </text>
    </comment>
  </commentList>
</comments>
</file>

<file path=xl/sharedStrings.xml><?xml version="1.0" encoding="utf-8"?>
<sst xmlns="http://schemas.openxmlformats.org/spreadsheetml/2006/main" count="1032" uniqueCount="581">
  <si>
    <r>
      <t>广东社会服务业统计季报</t>
    </r>
    <r>
      <rPr>
        <b/>
        <sz val="20"/>
        <rFont val="仿宋_GB2312"/>
        <family val="3"/>
      </rPr>
      <t xml:space="preserve">  2018年3季度</t>
    </r>
  </si>
  <si>
    <t>指标名称</t>
  </si>
  <si>
    <t>单位</t>
  </si>
  <si>
    <t xml:space="preserve"> 数量</t>
  </si>
  <si>
    <t>一、综合</t>
  </si>
  <si>
    <t>（一）行政区划</t>
  </si>
  <si>
    <t xml:space="preserve">  乡镇级合计</t>
  </si>
  <si>
    <t>个</t>
  </si>
  <si>
    <r>
      <t xml:space="preserve">       1.</t>
    </r>
    <r>
      <rPr>
        <sz val="11"/>
        <color indexed="8"/>
        <rFont val="宋体"/>
        <family val="0"/>
      </rPr>
      <t>镇</t>
    </r>
  </si>
  <si>
    <r>
      <t xml:space="preserve">       2.</t>
    </r>
    <r>
      <rPr>
        <sz val="11"/>
        <color indexed="8"/>
        <rFont val="宋体"/>
        <family val="0"/>
      </rPr>
      <t>乡小计</t>
    </r>
  </si>
  <si>
    <r>
      <t xml:space="preserve">  </t>
    </r>
    <r>
      <rPr>
        <sz val="11"/>
        <color indexed="8"/>
        <rFont val="宋体"/>
        <family val="0"/>
      </rPr>
      <t>　</t>
    </r>
    <r>
      <rPr>
        <sz val="11"/>
        <color indexed="8"/>
        <rFont val="宋体"/>
        <family val="0"/>
      </rPr>
      <t xml:space="preserve">    </t>
    </r>
    <r>
      <rPr>
        <sz val="11"/>
        <color indexed="8"/>
        <rFont val="宋体"/>
        <family val="0"/>
      </rPr>
      <t>其中：民族乡</t>
    </r>
  </si>
  <si>
    <t xml:space="preserve">           苏木</t>
  </si>
  <si>
    <t/>
  </si>
  <si>
    <t xml:space="preserve">           民族苏木</t>
  </si>
  <si>
    <r>
      <t xml:space="preserve">      3.</t>
    </r>
    <r>
      <rPr>
        <sz val="11"/>
        <color indexed="8"/>
        <rFont val="宋体"/>
        <family val="0"/>
      </rPr>
      <t>街道</t>
    </r>
  </si>
  <si>
    <t xml:space="preserve">   4.区公所</t>
  </si>
  <si>
    <t>（二）社会服务事业费累计支出</t>
  </si>
  <si>
    <t>万元</t>
  </si>
  <si>
    <t xml:space="preserve">       1.抚恤支出</t>
  </si>
  <si>
    <t xml:space="preserve">       2.退役安置</t>
  </si>
  <si>
    <t xml:space="preserve">       3.社会福利</t>
  </si>
  <si>
    <t xml:space="preserve">       4.社会救助</t>
  </si>
  <si>
    <t xml:space="preserve">        （1）最低生活保障</t>
  </si>
  <si>
    <t xml:space="preserve">             A 城市低保累计支出</t>
  </si>
  <si>
    <t xml:space="preserve">                I 城市低保金</t>
  </si>
  <si>
    <t xml:space="preserve">               II 城市低保临时补助</t>
  </si>
  <si>
    <t xml:space="preserve">             B 农村低保累计支出</t>
  </si>
  <si>
    <t xml:space="preserve">                I 农村低保金</t>
  </si>
  <si>
    <t xml:space="preserve">               II 农村低保临时补助</t>
  </si>
  <si>
    <t xml:space="preserve">        （2）特困人员救助供养支出</t>
  </si>
  <si>
    <t xml:space="preserve">             A 城市特困人员救助供养支出</t>
  </si>
  <si>
    <t xml:space="preserve">             B 农村特困人员救助供养支出</t>
  </si>
  <si>
    <t xml:space="preserve">        （3）直接医疗救助支出</t>
  </si>
  <si>
    <t xml:space="preserve">             A 住院救助支出</t>
  </si>
  <si>
    <t xml:space="preserve">             B 门诊救助支出</t>
  </si>
  <si>
    <t xml:space="preserve">        （4）临时救助支出</t>
  </si>
  <si>
    <t xml:space="preserve">       5.自然灾害生活救助支出</t>
  </si>
  <si>
    <t xml:space="preserve">       6.民政管理事务</t>
  </si>
  <si>
    <t xml:space="preserve">       7.行政事业单位离退休</t>
  </si>
  <si>
    <t xml:space="preserve">       8.其他</t>
  </si>
  <si>
    <t>二、社会工作</t>
  </si>
  <si>
    <t>（一）提供住宿的社会服务</t>
  </si>
  <si>
    <t xml:space="preserve">  1.机构数</t>
  </si>
  <si>
    <t>（1）按机构性质分</t>
  </si>
  <si>
    <r>
      <t xml:space="preserve">    </t>
    </r>
    <r>
      <rPr>
        <sz val="11"/>
        <color indexed="8"/>
        <rFont val="宋体"/>
        <family val="0"/>
      </rPr>
      <t>A、老年人与残疾人服务机构</t>
    </r>
  </si>
  <si>
    <r>
      <t xml:space="preserve">      </t>
    </r>
    <r>
      <rPr>
        <sz val="11"/>
        <color indexed="8"/>
        <rFont val="宋体"/>
        <family val="0"/>
      </rPr>
      <t>（</t>
    </r>
    <r>
      <rPr>
        <sz val="11"/>
        <color indexed="8"/>
        <rFont val="宋体"/>
        <family val="0"/>
      </rPr>
      <t>a</t>
    </r>
    <r>
      <rPr>
        <sz val="11"/>
        <color indexed="8"/>
        <rFont val="宋体"/>
        <family val="0"/>
      </rPr>
      <t>）按机构类型分</t>
    </r>
  </si>
  <si>
    <r>
      <t xml:space="preserve">          </t>
    </r>
    <r>
      <rPr>
        <sz val="11"/>
        <color indexed="8"/>
        <rFont val="宋体"/>
        <family val="0"/>
      </rPr>
      <t xml:space="preserve"> I 城市养老机构</t>
    </r>
  </si>
  <si>
    <r>
      <t xml:space="preserve">          </t>
    </r>
    <r>
      <rPr>
        <sz val="11"/>
        <color indexed="8"/>
        <rFont val="宋体"/>
        <family val="0"/>
      </rPr>
      <t>II 农村养老机构</t>
    </r>
  </si>
  <si>
    <r>
      <t xml:space="preserve">        </t>
    </r>
    <r>
      <rPr>
        <sz val="11"/>
        <color indexed="8"/>
        <rFont val="宋体"/>
        <family val="0"/>
      </rPr>
      <t>III 社会福利院</t>
    </r>
  </si>
  <si>
    <r>
      <t xml:space="preserve">          </t>
    </r>
    <r>
      <rPr>
        <sz val="11"/>
        <color indexed="8"/>
        <rFont val="宋体"/>
        <family val="0"/>
      </rPr>
      <t>IV 光荣院</t>
    </r>
  </si>
  <si>
    <r>
      <t xml:space="preserve">          </t>
    </r>
    <r>
      <rPr>
        <sz val="11"/>
        <color indexed="8"/>
        <rFont val="宋体"/>
        <family val="0"/>
      </rPr>
      <t xml:space="preserve"> V 荣誉军人康复医院</t>
    </r>
  </si>
  <si>
    <r>
      <t xml:space="preserve">          </t>
    </r>
    <r>
      <rPr>
        <sz val="11"/>
        <color indexed="8"/>
        <rFont val="宋体"/>
        <family val="0"/>
      </rPr>
      <t>VI 复员军人疗养院</t>
    </r>
  </si>
  <si>
    <r>
      <t xml:space="preserve">        </t>
    </r>
    <r>
      <rPr>
        <sz val="11"/>
        <color indexed="8"/>
        <rFont val="宋体"/>
        <family val="0"/>
      </rPr>
      <t>VII 军休所</t>
    </r>
  </si>
  <si>
    <r>
      <t xml:space="preserve">       </t>
    </r>
    <r>
      <rPr>
        <sz val="11"/>
        <color indexed="8"/>
        <rFont val="宋体"/>
        <family val="0"/>
      </rPr>
      <t>(b)按登记类型分</t>
    </r>
  </si>
  <si>
    <r>
      <t xml:space="preserve">            </t>
    </r>
    <r>
      <rPr>
        <sz val="11"/>
        <color indexed="8"/>
        <rFont val="宋体"/>
        <family val="0"/>
      </rPr>
      <t>I 工商登记</t>
    </r>
  </si>
  <si>
    <r>
      <t xml:space="preserve">          </t>
    </r>
    <r>
      <rPr>
        <sz val="11"/>
        <color indexed="8"/>
        <rFont val="宋体"/>
        <family val="0"/>
      </rPr>
      <t>II 编办登记</t>
    </r>
  </si>
  <si>
    <r>
      <t xml:space="preserve">        </t>
    </r>
    <r>
      <rPr>
        <sz val="11"/>
        <color indexed="8"/>
        <rFont val="宋体"/>
        <family val="0"/>
      </rPr>
      <t>III 民政登记</t>
    </r>
  </si>
  <si>
    <r>
      <t xml:space="preserve">        </t>
    </r>
    <r>
      <rPr>
        <sz val="11"/>
        <color indexed="8"/>
        <rFont val="宋体"/>
        <family val="0"/>
      </rPr>
      <t xml:space="preserve"> IV 一个机构多个牌子</t>
    </r>
  </si>
  <si>
    <r>
      <t xml:space="preserve">   B</t>
    </r>
    <r>
      <rPr>
        <sz val="11"/>
        <color indexed="8"/>
        <rFont val="宋体"/>
        <family val="0"/>
      </rPr>
      <t>、智障与精神病人服务机构</t>
    </r>
  </si>
  <si>
    <r>
      <t xml:space="preserve">          </t>
    </r>
    <r>
      <rPr>
        <sz val="11"/>
        <color indexed="8"/>
        <rFont val="宋体"/>
        <family val="0"/>
      </rPr>
      <t>（</t>
    </r>
    <r>
      <rPr>
        <sz val="11"/>
        <color indexed="8"/>
        <rFont val="宋体"/>
        <family val="0"/>
      </rPr>
      <t>a</t>
    </r>
    <r>
      <rPr>
        <sz val="11"/>
        <color indexed="8"/>
        <rFont val="宋体"/>
        <family val="0"/>
      </rPr>
      <t>）社会福利医院</t>
    </r>
  </si>
  <si>
    <r>
      <t xml:space="preserve">          </t>
    </r>
    <r>
      <rPr>
        <sz val="11"/>
        <color indexed="8"/>
        <rFont val="宋体"/>
        <family val="0"/>
      </rPr>
      <t>（</t>
    </r>
    <r>
      <rPr>
        <sz val="11"/>
        <color indexed="8"/>
        <rFont val="宋体"/>
        <family val="0"/>
      </rPr>
      <t>b</t>
    </r>
    <r>
      <rPr>
        <sz val="11"/>
        <color indexed="8"/>
        <rFont val="宋体"/>
        <family val="0"/>
      </rPr>
      <t>）复退军人精神病院</t>
    </r>
  </si>
  <si>
    <r>
      <t xml:space="preserve">    C</t>
    </r>
    <r>
      <rPr>
        <sz val="11"/>
        <color indexed="8"/>
        <rFont val="宋体"/>
        <family val="0"/>
      </rPr>
      <t>、儿童收养救助服务机构</t>
    </r>
  </si>
  <si>
    <r>
      <t xml:space="preserve">          </t>
    </r>
    <r>
      <rPr>
        <sz val="11"/>
        <color indexed="8"/>
        <rFont val="宋体"/>
        <family val="0"/>
      </rPr>
      <t>（</t>
    </r>
    <r>
      <rPr>
        <sz val="11"/>
        <color indexed="8"/>
        <rFont val="宋体"/>
        <family val="0"/>
      </rPr>
      <t>a</t>
    </r>
    <r>
      <rPr>
        <sz val="11"/>
        <color indexed="8"/>
        <rFont val="宋体"/>
        <family val="0"/>
      </rPr>
      <t>）儿童福利机构</t>
    </r>
  </si>
  <si>
    <r>
      <t xml:space="preserve">          </t>
    </r>
    <r>
      <rPr>
        <sz val="11"/>
        <color indexed="8"/>
        <rFont val="宋体"/>
        <family val="0"/>
      </rPr>
      <t>（</t>
    </r>
    <r>
      <rPr>
        <sz val="11"/>
        <color indexed="8"/>
        <rFont val="宋体"/>
        <family val="0"/>
      </rPr>
      <t>b</t>
    </r>
    <r>
      <rPr>
        <sz val="11"/>
        <color indexed="8"/>
        <rFont val="宋体"/>
        <family val="0"/>
      </rPr>
      <t>）未成年人救助保护中心</t>
    </r>
  </si>
  <si>
    <r>
      <t xml:space="preserve">    </t>
    </r>
    <r>
      <rPr>
        <sz val="11"/>
        <color indexed="8"/>
        <rFont val="宋体"/>
        <family val="0"/>
      </rPr>
      <t>D、其他提供住宿的社会服务机构</t>
    </r>
  </si>
  <si>
    <r>
      <t xml:space="preserve">          </t>
    </r>
    <r>
      <rPr>
        <sz val="11"/>
        <color indexed="8"/>
        <rFont val="宋体"/>
        <family val="0"/>
      </rPr>
      <t>（</t>
    </r>
    <r>
      <rPr>
        <sz val="11"/>
        <color indexed="8"/>
        <rFont val="宋体"/>
        <family val="0"/>
      </rPr>
      <t>a</t>
    </r>
    <r>
      <rPr>
        <sz val="11"/>
        <color indexed="8"/>
        <rFont val="宋体"/>
        <family val="0"/>
      </rPr>
      <t>）救助管理站</t>
    </r>
  </si>
  <si>
    <r>
      <t xml:space="preserve">          </t>
    </r>
    <r>
      <rPr>
        <sz val="11"/>
        <color indexed="8"/>
        <rFont val="宋体"/>
        <family val="0"/>
      </rPr>
      <t>（</t>
    </r>
    <r>
      <rPr>
        <sz val="11"/>
        <color indexed="8"/>
        <rFont val="宋体"/>
        <family val="0"/>
      </rPr>
      <t>b</t>
    </r>
    <r>
      <rPr>
        <sz val="11"/>
        <color indexed="8"/>
        <rFont val="宋体"/>
        <family val="0"/>
      </rPr>
      <t>）军供站</t>
    </r>
  </si>
  <si>
    <r>
      <t xml:space="preserve">          </t>
    </r>
    <r>
      <rPr>
        <sz val="11"/>
        <color indexed="8"/>
        <rFont val="宋体"/>
        <family val="0"/>
      </rPr>
      <t>（</t>
    </r>
    <r>
      <rPr>
        <sz val="11"/>
        <color indexed="8"/>
        <rFont val="宋体"/>
        <family val="0"/>
      </rPr>
      <t>c</t>
    </r>
    <r>
      <rPr>
        <sz val="11"/>
        <color indexed="8"/>
        <rFont val="宋体"/>
        <family val="0"/>
      </rPr>
      <t>）安置农场</t>
    </r>
  </si>
  <si>
    <r>
      <t xml:space="preserve">          </t>
    </r>
    <r>
      <rPr>
        <sz val="11"/>
        <color indexed="8"/>
        <rFont val="宋体"/>
        <family val="0"/>
      </rPr>
      <t>（</t>
    </r>
    <r>
      <rPr>
        <sz val="11"/>
        <color indexed="8"/>
        <rFont val="宋体"/>
        <family val="0"/>
      </rPr>
      <t>d</t>
    </r>
    <r>
      <rPr>
        <sz val="11"/>
        <color indexed="8"/>
        <rFont val="宋体"/>
        <family val="0"/>
      </rPr>
      <t>）其他提供住宿的机构</t>
    </r>
  </si>
  <si>
    <t>（2）按登记类型分</t>
  </si>
  <si>
    <r>
      <t xml:space="preserve">     A</t>
    </r>
    <r>
      <rPr>
        <sz val="11"/>
        <rFont val="宋体"/>
        <family val="0"/>
      </rPr>
      <t>、工商登记</t>
    </r>
  </si>
  <si>
    <r>
      <t xml:space="preserve">     </t>
    </r>
    <r>
      <rPr>
        <sz val="11"/>
        <rFont val="宋体"/>
        <family val="0"/>
      </rPr>
      <t>B、编办登记</t>
    </r>
  </si>
  <si>
    <r>
      <t xml:space="preserve">     C</t>
    </r>
    <r>
      <rPr>
        <sz val="11"/>
        <rFont val="宋体"/>
        <family val="0"/>
      </rPr>
      <t>、民政登记</t>
    </r>
  </si>
  <si>
    <r>
      <t xml:space="preserve">     D</t>
    </r>
    <r>
      <rPr>
        <sz val="11"/>
        <rFont val="宋体"/>
        <family val="0"/>
      </rPr>
      <t>、一个机构多个牌子</t>
    </r>
  </si>
  <si>
    <t xml:space="preserve">  2.床位数</t>
  </si>
  <si>
    <t>张</t>
  </si>
  <si>
    <r>
      <t xml:space="preserve">     </t>
    </r>
    <r>
      <rPr>
        <sz val="11"/>
        <color indexed="8"/>
        <rFont val="宋体"/>
        <family val="0"/>
      </rPr>
      <t>（</t>
    </r>
    <r>
      <rPr>
        <sz val="11"/>
        <color indexed="8"/>
        <rFont val="宋体"/>
        <family val="0"/>
      </rPr>
      <t>1</t>
    </r>
    <r>
      <rPr>
        <sz val="11"/>
        <color indexed="8"/>
        <rFont val="宋体"/>
        <family val="0"/>
      </rPr>
      <t>）老年人与残疾人服务床位数</t>
    </r>
  </si>
  <si>
    <r>
      <t xml:space="preserve">           </t>
    </r>
    <r>
      <rPr>
        <sz val="11"/>
        <color indexed="8"/>
        <rFont val="宋体"/>
        <family val="0"/>
      </rPr>
      <t xml:space="preserve"> A、城市养老机构</t>
    </r>
  </si>
  <si>
    <r>
      <t xml:space="preserve">             </t>
    </r>
    <r>
      <rPr>
        <sz val="11"/>
        <color indexed="8"/>
        <rFont val="宋体"/>
        <family val="0"/>
      </rPr>
      <t>B、农村养老机构</t>
    </r>
  </si>
  <si>
    <r>
      <t xml:space="preserve">           </t>
    </r>
    <r>
      <rPr>
        <sz val="11"/>
        <color indexed="8"/>
        <rFont val="宋体"/>
        <family val="0"/>
      </rPr>
      <t xml:space="preserve"> C、社会福利院</t>
    </r>
  </si>
  <si>
    <r>
      <t xml:space="preserve">           </t>
    </r>
    <r>
      <rPr>
        <sz val="11"/>
        <color indexed="8"/>
        <rFont val="宋体"/>
        <family val="0"/>
      </rPr>
      <t xml:space="preserve"> D、光荣院</t>
    </r>
  </si>
  <si>
    <r>
      <t xml:space="preserve">           </t>
    </r>
    <r>
      <rPr>
        <sz val="11"/>
        <color indexed="8"/>
        <rFont val="宋体"/>
        <family val="0"/>
      </rPr>
      <t xml:space="preserve"> E、荣誉军人康复医院</t>
    </r>
  </si>
  <si>
    <r>
      <t xml:space="preserve">           </t>
    </r>
    <r>
      <rPr>
        <sz val="11"/>
        <color indexed="8"/>
        <rFont val="宋体"/>
        <family val="0"/>
      </rPr>
      <t xml:space="preserve"> F、复员军人疗养院</t>
    </r>
  </si>
  <si>
    <r>
      <t xml:space="preserve">           </t>
    </r>
    <r>
      <rPr>
        <sz val="11"/>
        <color indexed="8"/>
        <rFont val="宋体"/>
        <family val="0"/>
      </rPr>
      <t xml:space="preserve"> G、军休所</t>
    </r>
  </si>
  <si>
    <r>
      <t xml:space="preserve">    </t>
    </r>
    <r>
      <rPr>
        <sz val="11"/>
        <color indexed="8"/>
        <rFont val="宋体"/>
        <family val="0"/>
      </rPr>
      <t>（</t>
    </r>
    <r>
      <rPr>
        <sz val="11"/>
        <color indexed="8"/>
        <rFont val="宋体"/>
        <family val="0"/>
      </rPr>
      <t>2</t>
    </r>
    <r>
      <rPr>
        <sz val="11"/>
        <color indexed="8"/>
        <rFont val="宋体"/>
        <family val="0"/>
      </rPr>
      <t>）智障与精神病人服务床位数</t>
    </r>
  </si>
  <si>
    <r>
      <t xml:space="preserve">           </t>
    </r>
    <r>
      <rPr>
        <sz val="11"/>
        <color indexed="8"/>
        <rFont val="宋体"/>
        <family val="0"/>
      </rPr>
      <t xml:space="preserve"> A、社会福利医院</t>
    </r>
  </si>
  <si>
    <r>
      <t xml:space="preserve">             </t>
    </r>
    <r>
      <rPr>
        <sz val="11"/>
        <color indexed="8"/>
        <rFont val="宋体"/>
        <family val="0"/>
      </rPr>
      <t>B、复退军人精神病院</t>
    </r>
  </si>
  <si>
    <r>
      <t xml:space="preserve">    </t>
    </r>
    <r>
      <rPr>
        <sz val="11"/>
        <color indexed="8"/>
        <rFont val="宋体"/>
        <family val="0"/>
      </rPr>
      <t>（</t>
    </r>
    <r>
      <rPr>
        <sz val="11"/>
        <color indexed="8"/>
        <rFont val="宋体"/>
        <family val="0"/>
      </rPr>
      <t>3</t>
    </r>
    <r>
      <rPr>
        <sz val="11"/>
        <color indexed="8"/>
        <rFont val="宋体"/>
        <family val="0"/>
      </rPr>
      <t>）儿童收养救助服务床位数</t>
    </r>
  </si>
  <si>
    <r>
      <t xml:space="preserve">           </t>
    </r>
    <r>
      <rPr>
        <sz val="11"/>
        <color indexed="8"/>
        <rFont val="宋体"/>
        <family val="0"/>
      </rPr>
      <t xml:space="preserve"> A、儿童福利机构</t>
    </r>
  </si>
  <si>
    <r>
      <t xml:space="preserve">           </t>
    </r>
    <r>
      <rPr>
        <sz val="11"/>
        <color indexed="8"/>
        <rFont val="宋体"/>
        <family val="0"/>
      </rPr>
      <t xml:space="preserve"> B、未成年人救助保护中心</t>
    </r>
  </si>
  <si>
    <r>
      <t xml:space="preserve">    </t>
    </r>
    <r>
      <rPr>
        <sz val="11"/>
        <color indexed="8"/>
        <rFont val="宋体"/>
        <family val="0"/>
      </rPr>
      <t>（</t>
    </r>
    <r>
      <rPr>
        <sz val="11"/>
        <color indexed="8"/>
        <rFont val="宋体"/>
        <family val="0"/>
      </rPr>
      <t>4</t>
    </r>
    <r>
      <rPr>
        <sz val="11"/>
        <color indexed="8"/>
        <rFont val="宋体"/>
        <family val="0"/>
      </rPr>
      <t>）其他提供住宿的社会服务床位数</t>
    </r>
  </si>
  <si>
    <r>
      <t xml:space="preserve">             </t>
    </r>
    <r>
      <rPr>
        <sz val="11"/>
        <color indexed="8"/>
        <rFont val="宋体"/>
        <family val="0"/>
      </rPr>
      <t>A、救助管理站</t>
    </r>
  </si>
  <si>
    <r>
      <t xml:space="preserve">           </t>
    </r>
    <r>
      <rPr>
        <sz val="11"/>
        <color indexed="8"/>
        <rFont val="宋体"/>
        <family val="0"/>
      </rPr>
      <t xml:space="preserve"> B、军供站</t>
    </r>
  </si>
  <si>
    <r>
      <t xml:space="preserve">           </t>
    </r>
    <r>
      <rPr>
        <sz val="11"/>
        <color indexed="8"/>
        <rFont val="宋体"/>
        <family val="0"/>
      </rPr>
      <t xml:space="preserve"> C、安置农场</t>
    </r>
  </si>
  <si>
    <r>
      <t xml:space="preserve">           </t>
    </r>
    <r>
      <rPr>
        <sz val="11"/>
        <color indexed="8"/>
        <rFont val="宋体"/>
        <family val="0"/>
      </rPr>
      <t xml:space="preserve"> D、其他提供住宿的机构</t>
    </r>
  </si>
  <si>
    <t xml:space="preserve">  3.收养救助人数</t>
  </si>
  <si>
    <t>人</t>
  </si>
  <si>
    <r>
      <t xml:space="preserve">    </t>
    </r>
    <r>
      <rPr>
        <sz val="11"/>
        <color indexed="8"/>
        <rFont val="宋体"/>
        <family val="0"/>
      </rPr>
      <t>（</t>
    </r>
    <r>
      <rPr>
        <sz val="11"/>
        <color indexed="8"/>
        <rFont val="宋体"/>
        <family val="0"/>
      </rPr>
      <t>1</t>
    </r>
    <r>
      <rPr>
        <sz val="11"/>
        <color indexed="8"/>
        <rFont val="宋体"/>
        <family val="0"/>
      </rPr>
      <t>）</t>
    </r>
    <r>
      <rPr>
        <sz val="11"/>
        <color indexed="8"/>
        <rFont val="宋体"/>
        <family val="0"/>
      </rPr>
      <t xml:space="preserve"> </t>
    </r>
    <r>
      <rPr>
        <sz val="11"/>
        <color indexed="8"/>
        <rFont val="宋体"/>
        <family val="0"/>
      </rPr>
      <t>老年人与残疾人服务人数</t>
    </r>
  </si>
  <si>
    <t>（二）不提供住宿的社会服务</t>
  </si>
  <si>
    <t>不提供住宿的社会服务机构和设施总数</t>
  </si>
  <si>
    <r>
      <t xml:space="preserve">   </t>
    </r>
    <r>
      <rPr>
        <sz val="11"/>
        <rFont val="宋体"/>
        <family val="0"/>
      </rPr>
      <t>（</t>
    </r>
    <r>
      <rPr>
        <sz val="11"/>
        <rFont val="宋体"/>
        <family val="0"/>
      </rPr>
      <t>1</t>
    </r>
    <r>
      <rPr>
        <sz val="11"/>
        <rFont val="宋体"/>
        <family val="0"/>
      </rPr>
      <t>）工商登记</t>
    </r>
  </si>
  <si>
    <r>
      <t xml:space="preserve">   </t>
    </r>
    <r>
      <rPr>
        <sz val="11"/>
        <rFont val="宋体"/>
        <family val="0"/>
      </rPr>
      <t>（</t>
    </r>
    <r>
      <rPr>
        <sz val="11"/>
        <rFont val="宋体"/>
        <family val="0"/>
      </rPr>
      <t>2</t>
    </r>
    <r>
      <rPr>
        <sz val="11"/>
        <rFont val="宋体"/>
        <family val="0"/>
      </rPr>
      <t>）编办登记</t>
    </r>
  </si>
  <si>
    <r>
      <t xml:space="preserve">   </t>
    </r>
    <r>
      <rPr>
        <sz val="11"/>
        <rFont val="宋体"/>
        <family val="0"/>
      </rPr>
      <t>（</t>
    </r>
    <r>
      <rPr>
        <sz val="11"/>
        <rFont val="宋体"/>
        <family val="0"/>
      </rPr>
      <t>3</t>
    </r>
    <r>
      <rPr>
        <sz val="11"/>
        <rFont val="宋体"/>
        <family val="0"/>
      </rPr>
      <t>）民政登记</t>
    </r>
  </si>
  <si>
    <r>
      <t xml:space="preserve">   </t>
    </r>
    <r>
      <rPr>
        <sz val="11"/>
        <rFont val="宋体"/>
        <family val="0"/>
      </rPr>
      <t>（</t>
    </r>
    <r>
      <rPr>
        <sz val="11"/>
        <rFont val="宋体"/>
        <family val="0"/>
      </rPr>
      <t>4</t>
    </r>
    <r>
      <rPr>
        <sz val="11"/>
        <rFont val="宋体"/>
        <family val="0"/>
      </rPr>
      <t>）设施</t>
    </r>
  </si>
  <si>
    <t xml:space="preserve"> 1.社区服务</t>
  </si>
  <si>
    <r>
      <t xml:space="preserve">    </t>
    </r>
    <r>
      <rPr>
        <sz val="11"/>
        <color indexed="8"/>
        <rFont val="宋体"/>
        <family val="0"/>
      </rPr>
      <t>（</t>
    </r>
    <r>
      <rPr>
        <sz val="11"/>
        <color indexed="8"/>
        <rFont val="宋体"/>
        <family val="0"/>
      </rPr>
      <t>1</t>
    </r>
    <r>
      <rPr>
        <sz val="11"/>
        <color indexed="8"/>
        <rFont val="宋体"/>
        <family val="0"/>
      </rPr>
      <t>）社区服务机构和设施总数</t>
    </r>
  </si>
  <si>
    <t xml:space="preserve">      A、按登记类型分</t>
  </si>
  <si>
    <r>
      <t xml:space="preserve">                   a</t>
    </r>
    <r>
      <rPr>
        <sz val="11"/>
        <rFont val="宋体"/>
        <family val="0"/>
      </rPr>
      <t>工商登记</t>
    </r>
  </si>
  <si>
    <r>
      <t xml:space="preserve">                   b</t>
    </r>
    <r>
      <rPr>
        <sz val="11"/>
        <rFont val="宋体"/>
        <family val="0"/>
      </rPr>
      <t>编办登记</t>
    </r>
  </si>
  <si>
    <r>
      <t xml:space="preserve">                   c</t>
    </r>
    <r>
      <rPr>
        <sz val="11"/>
        <rFont val="宋体"/>
        <family val="0"/>
      </rPr>
      <t>民政登记</t>
    </r>
  </si>
  <si>
    <r>
      <t xml:space="preserve">                   d</t>
    </r>
    <r>
      <rPr>
        <sz val="11"/>
        <rFont val="宋体"/>
        <family val="0"/>
      </rPr>
      <t>设施</t>
    </r>
  </si>
  <si>
    <r>
      <t xml:space="preserve">           B</t>
    </r>
    <r>
      <rPr>
        <sz val="11"/>
        <color indexed="8"/>
        <rFont val="宋体"/>
        <family val="0"/>
      </rPr>
      <t>、按机构类型分</t>
    </r>
  </si>
  <si>
    <r>
      <t xml:space="preserve">                 </t>
    </r>
    <r>
      <rPr>
        <sz val="11"/>
        <color indexed="8"/>
        <rFont val="宋体"/>
        <family val="0"/>
      </rPr>
      <t xml:space="preserve"> a社区服务指导中心</t>
    </r>
  </si>
  <si>
    <r>
      <t xml:space="preserve">                            </t>
    </r>
    <r>
      <rPr>
        <sz val="11"/>
        <color indexed="8"/>
        <rFont val="宋体"/>
        <family val="0"/>
      </rPr>
      <t>其中：农村</t>
    </r>
  </si>
  <si>
    <r>
      <t xml:space="preserve">                   </t>
    </r>
    <r>
      <rPr>
        <sz val="11"/>
        <color indexed="8"/>
        <rFont val="宋体"/>
        <family val="0"/>
      </rPr>
      <t>b社区服务中心</t>
    </r>
  </si>
  <si>
    <r>
      <t xml:space="preserve">                   </t>
    </r>
    <r>
      <rPr>
        <sz val="11"/>
        <color indexed="8"/>
        <rFont val="宋体"/>
        <family val="0"/>
      </rPr>
      <t>c社区服务站</t>
    </r>
  </si>
  <si>
    <r>
      <t xml:space="preserve">                   d</t>
    </r>
    <r>
      <rPr>
        <sz val="11"/>
        <rFont val="宋体"/>
        <family val="0"/>
      </rPr>
      <t>社区养老机构和设施</t>
    </r>
  </si>
  <si>
    <r>
      <t xml:space="preserve">                            </t>
    </r>
    <r>
      <rPr>
        <sz val="11"/>
        <rFont val="宋体"/>
        <family val="0"/>
      </rPr>
      <t>其中：农村</t>
    </r>
  </si>
  <si>
    <t xml:space="preserve">                               其中：农村养老院</t>
  </si>
  <si>
    <r>
      <t xml:space="preserve">                            </t>
    </r>
    <r>
      <rPr>
        <sz val="11"/>
        <rFont val="宋体"/>
        <family val="0"/>
      </rPr>
      <t>其中：机构</t>
    </r>
  </si>
  <si>
    <r>
      <t xml:space="preserve">                   e</t>
    </r>
    <r>
      <rPr>
        <sz val="11"/>
        <rFont val="宋体"/>
        <family val="0"/>
      </rPr>
      <t>社区互助型养老设施</t>
    </r>
  </si>
  <si>
    <r>
      <t xml:space="preserve">                   f</t>
    </r>
    <r>
      <rPr>
        <sz val="11"/>
        <rFont val="宋体"/>
        <family val="0"/>
      </rPr>
      <t>其他社区服务机构和设施</t>
    </r>
  </si>
  <si>
    <r>
      <t xml:space="preserve">    </t>
    </r>
    <r>
      <rPr>
        <sz val="11"/>
        <color indexed="8"/>
        <rFont val="宋体"/>
        <family val="0"/>
      </rPr>
      <t>（</t>
    </r>
    <r>
      <rPr>
        <sz val="11"/>
        <color indexed="8"/>
        <rFont val="宋体"/>
        <family val="0"/>
      </rPr>
      <t>2</t>
    </r>
    <r>
      <rPr>
        <sz val="11"/>
        <color indexed="8"/>
        <rFont val="宋体"/>
        <family val="0"/>
      </rPr>
      <t>）社区日间照料床位数</t>
    </r>
  </si>
  <si>
    <r>
      <t xml:space="preserve">               </t>
    </r>
    <r>
      <rPr>
        <sz val="11"/>
        <color indexed="8"/>
        <rFont val="宋体"/>
        <family val="0"/>
      </rPr>
      <t>其中：农村</t>
    </r>
  </si>
  <si>
    <r>
      <t xml:space="preserve">    </t>
    </r>
    <r>
      <rPr>
        <sz val="11"/>
        <color indexed="8"/>
        <rFont val="宋体"/>
        <family val="0"/>
      </rPr>
      <t>（</t>
    </r>
    <r>
      <rPr>
        <sz val="11"/>
        <color indexed="8"/>
        <rFont val="宋体"/>
        <family val="0"/>
      </rPr>
      <t>3</t>
    </r>
    <r>
      <rPr>
        <sz val="11"/>
        <color indexed="8"/>
        <rFont val="宋体"/>
        <family val="0"/>
      </rPr>
      <t>）社区留宿照料床位数</t>
    </r>
  </si>
  <si>
    <r>
      <t xml:space="preserve">    </t>
    </r>
    <r>
      <rPr>
        <sz val="11"/>
        <color indexed="8"/>
        <rFont val="宋体"/>
        <family val="0"/>
      </rPr>
      <t>（</t>
    </r>
    <r>
      <rPr>
        <sz val="11"/>
        <color indexed="8"/>
        <rFont val="宋体"/>
        <family val="0"/>
      </rPr>
      <t>4</t>
    </r>
    <r>
      <rPr>
        <sz val="11"/>
        <color indexed="8"/>
        <rFont val="宋体"/>
        <family val="0"/>
      </rPr>
      <t>）社区日间照料人数</t>
    </r>
  </si>
  <si>
    <r>
      <t xml:space="preserve">    </t>
    </r>
    <r>
      <rPr>
        <sz val="11"/>
        <color indexed="8"/>
        <rFont val="宋体"/>
        <family val="0"/>
      </rPr>
      <t>（</t>
    </r>
    <r>
      <rPr>
        <sz val="11"/>
        <color indexed="8"/>
        <rFont val="宋体"/>
        <family val="0"/>
      </rPr>
      <t>5</t>
    </r>
    <r>
      <rPr>
        <sz val="11"/>
        <color indexed="8"/>
        <rFont val="宋体"/>
        <family val="0"/>
      </rPr>
      <t>）社区留宿照料人数</t>
    </r>
  </si>
  <si>
    <t xml:space="preserve"> 2.老年人福利</t>
  </si>
  <si>
    <t xml:space="preserve">  （1）享受高龄补贴的老年人数</t>
  </si>
  <si>
    <t xml:space="preserve">  （2）享受护理补贴的老年人数</t>
  </si>
  <si>
    <t xml:space="preserve">  （3）享受养老服务补贴的老年人数</t>
  </si>
  <si>
    <t xml:space="preserve"> 3.残疾人福利</t>
  </si>
  <si>
    <t xml:space="preserve">  （1）享受困难残疾人生活补贴人数</t>
  </si>
  <si>
    <t xml:space="preserve">  （2）享受重度残疾人护理补贴人数</t>
  </si>
  <si>
    <t xml:space="preserve"> 4.儿童福利</t>
  </si>
  <si>
    <t xml:space="preserve">   （1）孤儿</t>
  </si>
  <si>
    <t xml:space="preserve">         A、有身份信息的孤儿</t>
  </si>
  <si>
    <t xml:space="preserve">            （a）集中供养孤儿</t>
  </si>
  <si>
    <t xml:space="preserve">            （b）社会散居孤儿</t>
  </si>
  <si>
    <t xml:space="preserve">         B、无身份信息的孤儿</t>
  </si>
  <si>
    <t xml:space="preserve">   （2）成立收养关系登记</t>
  </si>
  <si>
    <t>件</t>
  </si>
  <si>
    <t xml:space="preserve">         其中：涉外及港澳台收养登记</t>
  </si>
  <si>
    <t xml:space="preserve"> 5.社会救助</t>
  </si>
  <si>
    <r>
      <t xml:space="preserve">   </t>
    </r>
    <r>
      <rPr>
        <sz val="11"/>
        <color indexed="8"/>
        <rFont val="宋体"/>
        <family val="0"/>
      </rPr>
      <t>（</t>
    </r>
    <r>
      <rPr>
        <sz val="11"/>
        <color indexed="8"/>
        <rFont val="宋体"/>
        <family val="0"/>
      </rPr>
      <t>1</t>
    </r>
    <r>
      <rPr>
        <sz val="11"/>
        <color indexed="8"/>
        <rFont val="宋体"/>
        <family val="0"/>
      </rPr>
      <t>）最低生活保障</t>
    </r>
  </si>
  <si>
    <r>
      <t xml:space="preserve">          A</t>
    </r>
    <r>
      <rPr>
        <sz val="11"/>
        <color indexed="8"/>
        <rFont val="宋体"/>
        <family val="0"/>
      </rPr>
      <t>、城市</t>
    </r>
  </si>
  <si>
    <r>
      <t xml:space="preserve">                </t>
    </r>
    <r>
      <rPr>
        <sz val="11"/>
        <color indexed="8"/>
        <rFont val="宋体"/>
        <family val="0"/>
      </rPr>
      <t>（</t>
    </r>
    <r>
      <rPr>
        <sz val="11"/>
        <color indexed="8"/>
        <rFont val="宋体"/>
        <family val="0"/>
      </rPr>
      <t>a</t>
    </r>
    <r>
      <rPr>
        <sz val="11"/>
        <color indexed="8"/>
        <rFont val="宋体"/>
        <family val="0"/>
      </rPr>
      <t>）城市低保人数</t>
    </r>
  </si>
  <si>
    <r>
      <t xml:space="preserve">                       </t>
    </r>
    <r>
      <rPr>
        <sz val="11"/>
        <color indexed="8"/>
        <rFont val="宋体"/>
        <family val="0"/>
      </rPr>
      <t>其中：当月新增城市低保人数</t>
    </r>
  </si>
  <si>
    <r>
      <t xml:space="preserve">                                  </t>
    </r>
    <r>
      <rPr>
        <sz val="11"/>
        <color indexed="8"/>
        <rFont val="宋体"/>
        <family val="0"/>
      </rPr>
      <t>当月退出城市低保人数</t>
    </r>
  </si>
  <si>
    <r>
      <t xml:space="preserve">                </t>
    </r>
    <r>
      <rPr>
        <sz val="11"/>
        <color indexed="8"/>
        <rFont val="宋体"/>
        <family val="0"/>
      </rPr>
      <t>（</t>
    </r>
    <r>
      <rPr>
        <sz val="11"/>
        <color indexed="8"/>
        <rFont val="宋体"/>
        <family val="0"/>
      </rPr>
      <t>b</t>
    </r>
    <r>
      <rPr>
        <sz val="11"/>
        <color indexed="8"/>
        <rFont val="宋体"/>
        <family val="0"/>
      </rPr>
      <t>）按人员性质分类</t>
    </r>
  </si>
  <si>
    <r>
      <t xml:space="preserve">                          I </t>
    </r>
    <r>
      <rPr>
        <sz val="11"/>
        <color indexed="8"/>
        <rFont val="宋体"/>
        <family val="0"/>
      </rPr>
      <t>女性</t>
    </r>
  </si>
  <si>
    <r>
      <t xml:space="preserve">                      </t>
    </r>
    <r>
      <rPr>
        <sz val="11"/>
        <color indexed="8"/>
        <rFont val="宋体"/>
        <family val="0"/>
      </rPr>
      <t xml:space="preserve"> II残疾人</t>
    </r>
  </si>
  <si>
    <r>
      <t xml:space="preserve">                              </t>
    </r>
    <r>
      <rPr>
        <sz val="11"/>
        <color indexed="8"/>
        <rFont val="宋体"/>
        <family val="0"/>
      </rPr>
      <t>其中：重度残疾人</t>
    </r>
  </si>
  <si>
    <r>
      <t xml:space="preserve">                </t>
    </r>
    <r>
      <rPr>
        <sz val="11"/>
        <rFont val="宋体"/>
        <family val="0"/>
      </rPr>
      <t>（</t>
    </r>
    <r>
      <rPr>
        <sz val="11"/>
        <rFont val="宋体"/>
        <family val="0"/>
      </rPr>
      <t>c</t>
    </r>
    <r>
      <rPr>
        <sz val="11"/>
        <rFont val="宋体"/>
        <family val="0"/>
      </rPr>
      <t>）按人员年龄分类</t>
    </r>
  </si>
  <si>
    <r>
      <t xml:space="preserve">                          I </t>
    </r>
    <r>
      <rPr>
        <sz val="11"/>
        <rFont val="宋体"/>
        <family val="0"/>
      </rPr>
      <t>老年人</t>
    </r>
  </si>
  <si>
    <r>
      <t xml:space="preserve">                         II </t>
    </r>
    <r>
      <rPr>
        <sz val="11"/>
        <rFont val="宋体"/>
        <family val="0"/>
      </rPr>
      <t>成年人</t>
    </r>
  </si>
  <si>
    <r>
      <t xml:space="preserve">                               </t>
    </r>
    <r>
      <rPr>
        <sz val="11"/>
        <color indexed="8"/>
        <rFont val="宋体"/>
        <family val="0"/>
      </rPr>
      <t>（</t>
    </r>
    <r>
      <rPr>
        <sz val="11"/>
        <color indexed="8"/>
        <rFont val="宋体"/>
        <family val="0"/>
      </rPr>
      <t>I</t>
    </r>
    <r>
      <rPr>
        <sz val="11"/>
        <color indexed="8"/>
        <rFont val="宋体"/>
        <family val="0"/>
      </rPr>
      <t>）在职人员</t>
    </r>
  </si>
  <si>
    <r>
      <t xml:space="preserve">                               </t>
    </r>
    <r>
      <rPr>
        <sz val="11"/>
        <color indexed="8"/>
        <rFont val="宋体"/>
        <family val="0"/>
      </rPr>
      <t>（</t>
    </r>
    <r>
      <rPr>
        <sz val="11"/>
        <color indexed="8"/>
        <rFont val="宋体"/>
        <family val="0"/>
      </rPr>
      <t>II</t>
    </r>
    <r>
      <rPr>
        <sz val="11"/>
        <color indexed="8"/>
        <rFont val="宋体"/>
        <family val="0"/>
      </rPr>
      <t>）灵活就业</t>
    </r>
  </si>
  <si>
    <r>
      <t xml:space="preserve">                               </t>
    </r>
    <r>
      <rPr>
        <sz val="11"/>
        <color indexed="8"/>
        <rFont val="宋体"/>
        <family val="0"/>
      </rPr>
      <t>（</t>
    </r>
    <r>
      <rPr>
        <sz val="11"/>
        <color indexed="8"/>
        <rFont val="宋体"/>
        <family val="0"/>
      </rPr>
      <t>III</t>
    </r>
    <r>
      <rPr>
        <sz val="11"/>
        <color indexed="8"/>
        <rFont val="宋体"/>
        <family val="0"/>
      </rPr>
      <t>）登记失业</t>
    </r>
  </si>
  <si>
    <r>
      <t xml:space="preserve">                               </t>
    </r>
    <r>
      <rPr>
        <sz val="11"/>
        <color indexed="8"/>
        <rFont val="宋体"/>
        <family val="0"/>
      </rPr>
      <t>（</t>
    </r>
    <r>
      <rPr>
        <sz val="11"/>
        <color indexed="8"/>
        <rFont val="宋体"/>
        <family val="0"/>
      </rPr>
      <t>IV</t>
    </r>
    <r>
      <rPr>
        <sz val="11"/>
        <color indexed="8"/>
        <rFont val="宋体"/>
        <family val="0"/>
      </rPr>
      <t>）无就业条件</t>
    </r>
  </si>
  <si>
    <r>
      <t xml:space="preserve">                         III </t>
    </r>
    <r>
      <rPr>
        <sz val="11"/>
        <color indexed="8"/>
        <rFont val="宋体"/>
        <family val="0"/>
      </rPr>
      <t>未成年人</t>
    </r>
  </si>
  <si>
    <r>
      <t xml:space="preserve">                 </t>
    </r>
    <r>
      <rPr>
        <sz val="11"/>
        <color indexed="8"/>
        <rFont val="宋体"/>
        <family val="0"/>
      </rPr>
      <t>（</t>
    </r>
    <r>
      <rPr>
        <sz val="11"/>
        <color indexed="8"/>
        <rFont val="宋体"/>
        <family val="0"/>
      </rPr>
      <t>d</t>
    </r>
    <r>
      <rPr>
        <sz val="11"/>
        <color indexed="8"/>
        <rFont val="宋体"/>
        <family val="0"/>
      </rPr>
      <t>）城市低保户数</t>
    </r>
  </si>
  <si>
    <t>户</t>
  </si>
  <si>
    <r>
      <t xml:space="preserve">         B</t>
    </r>
    <r>
      <rPr>
        <sz val="11"/>
        <rFont val="宋体"/>
        <family val="0"/>
      </rPr>
      <t>、农村</t>
    </r>
  </si>
  <si>
    <r>
      <t xml:space="preserve">              </t>
    </r>
    <r>
      <rPr>
        <sz val="11"/>
        <rFont val="宋体"/>
        <family val="0"/>
      </rPr>
      <t>（</t>
    </r>
    <r>
      <rPr>
        <sz val="11"/>
        <rFont val="宋体"/>
        <family val="0"/>
      </rPr>
      <t>a</t>
    </r>
    <r>
      <rPr>
        <sz val="11"/>
        <rFont val="宋体"/>
        <family val="0"/>
      </rPr>
      <t>）农村低保人数</t>
    </r>
  </si>
  <si>
    <r>
      <t xml:space="preserve">                    </t>
    </r>
    <r>
      <rPr>
        <sz val="11"/>
        <rFont val="宋体"/>
        <family val="0"/>
      </rPr>
      <t>其中：当月新增农村低保人数</t>
    </r>
  </si>
  <si>
    <r>
      <t xml:space="preserve">                                </t>
    </r>
    <r>
      <rPr>
        <sz val="11"/>
        <rFont val="宋体"/>
        <family val="0"/>
      </rPr>
      <t>当月退出农村低保人数</t>
    </r>
  </si>
  <si>
    <r>
      <t xml:space="preserve">                   </t>
    </r>
    <r>
      <rPr>
        <sz val="11"/>
        <rFont val="宋体"/>
        <family val="0"/>
      </rPr>
      <t>其中：纳入扶贫建档立卡对象</t>
    </r>
  </si>
  <si>
    <r>
      <t xml:space="preserve">             </t>
    </r>
    <r>
      <rPr>
        <sz val="11"/>
        <rFont val="宋体"/>
        <family val="0"/>
      </rPr>
      <t>（</t>
    </r>
    <r>
      <rPr>
        <sz val="11"/>
        <rFont val="宋体"/>
        <family val="0"/>
      </rPr>
      <t>b</t>
    </r>
    <r>
      <rPr>
        <sz val="11"/>
        <rFont val="宋体"/>
        <family val="0"/>
      </rPr>
      <t>）按人员性质分类</t>
    </r>
  </si>
  <si>
    <r>
      <t xml:space="preserve">                   I </t>
    </r>
    <r>
      <rPr>
        <sz val="11"/>
        <rFont val="宋体"/>
        <family val="0"/>
      </rPr>
      <t>女性</t>
    </r>
  </si>
  <si>
    <r>
      <t xml:space="preserve">                  II </t>
    </r>
    <r>
      <rPr>
        <sz val="11"/>
        <rFont val="宋体"/>
        <family val="0"/>
      </rPr>
      <t>残疾人</t>
    </r>
  </si>
  <si>
    <r>
      <t xml:space="preserve">                      </t>
    </r>
    <r>
      <rPr>
        <sz val="11"/>
        <rFont val="宋体"/>
        <family val="0"/>
      </rPr>
      <t>其中：重度残疾人</t>
    </r>
  </si>
  <si>
    <r>
      <t xml:space="preserve">             </t>
    </r>
    <r>
      <rPr>
        <sz val="11"/>
        <rFont val="宋体"/>
        <family val="0"/>
      </rPr>
      <t>（</t>
    </r>
    <r>
      <rPr>
        <sz val="11"/>
        <rFont val="宋体"/>
        <family val="0"/>
      </rPr>
      <t>c</t>
    </r>
    <r>
      <rPr>
        <sz val="11"/>
        <rFont val="宋体"/>
        <family val="0"/>
      </rPr>
      <t>）按人员年龄分类</t>
    </r>
  </si>
  <si>
    <r>
      <t xml:space="preserve">                   I </t>
    </r>
    <r>
      <rPr>
        <sz val="11"/>
        <rFont val="宋体"/>
        <family val="0"/>
      </rPr>
      <t>老年人</t>
    </r>
  </si>
  <si>
    <r>
      <t xml:space="preserve">                  II </t>
    </r>
    <r>
      <rPr>
        <sz val="11"/>
        <rFont val="宋体"/>
        <family val="0"/>
      </rPr>
      <t>成年人</t>
    </r>
  </si>
  <si>
    <r>
      <t xml:space="preserve">                   </t>
    </r>
    <r>
      <rPr>
        <sz val="11"/>
        <rFont val="宋体"/>
        <family val="0"/>
      </rPr>
      <t>（</t>
    </r>
    <r>
      <rPr>
        <sz val="11"/>
        <rFont val="宋体"/>
        <family val="0"/>
      </rPr>
      <t>I</t>
    </r>
    <r>
      <rPr>
        <sz val="11"/>
        <rFont val="宋体"/>
        <family val="0"/>
      </rPr>
      <t>）</t>
    </r>
    <r>
      <rPr>
        <sz val="11"/>
        <rFont val="宋体"/>
        <family val="0"/>
      </rPr>
      <t xml:space="preserve"> </t>
    </r>
    <r>
      <rPr>
        <sz val="11"/>
        <rFont val="宋体"/>
        <family val="0"/>
      </rPr>
      <t>有劳动条件</t>
    </r>
  </si>
  <si>
    <r>
      <t xml:space="preserve">                   </t>
    </r>
    <r>
      <rPr>
        <sz val="11"/>
        <rFont val="宋体"/>
        <family val="0"/>
      </rPr>
      <t>（</t>
    </r>
    <r>
      <rPr>
        <sz val="11"/>
        <rFont val="宋体"/>
        <family val="0"/>
      </rPr>
      <t>II</t>
    </r>
    <r>
      <rPr>
        <sz val="11"/>
        <rFont val="宋体"/>
        <family val="0"/>
      </rPr>
      <t>）无劳动条件</t>
    </r>
  </si>
  <si>
    <r>
      <t xml:space="preserve">                 III </t>
    </r>
    <r>
      <rPr>
        <sz val="11"/>
        <rFont val="宋体"/>
        <family val="0"/>
      </rPr>
      <t>未成年人</t>
    </r>
  </si>
  <si>
    <r>
      <t xml:space="preserve">              </t>
    </r>
    <r>
      <rPr>
        <sz val="11"/>
        <rFont val="宋体"/>
        <family val="0"/>
      </rPr>
      <t>（</t>
    </r>
    <r>
      <rPr>
        <sz val="11"/>
        <rFont val="宋体"/>
        <family val="0"/>
      </rPr>
      <t>d</t>
    </r>
    <r>
      <rPr>
        <sz val="11"/>
        <rFont val="宋体"/>
        <family val="0"/>
      </rPr>
      <t>）农村低保户数</t>
    </r>
  </si>
  <si>
    <r>
      <t xml:space="preserve"> （</t>
    </r>
    <r>
      <rPr>
        <sz val="11"/>
        <rFont val="宋体"/>
        <family val="0"/>
      </rPr>
      <t>2</t>
    </r>
    <r>
      <rPr>
        <sz val="11"/>
        <rFont val="宋体"/>
        <family val="0"/>
      </rPr>
      <t>）特困人员救助供养</t>
    </r>
  </si>
  <si>
    <r>
      <t xml:space="preserve">          A</t>
    </r>
    <r>
      <rPr>
        <sz val="11"/>
        <rFont val="宋体"/>
        <family val="0"/>
      </rPr>
      <t>、城市</t>
    </r>
  </si>
  <si>
    <r>
      <t xml:space="preserve">         </t>
    </r>
    <r>
      <rPr>
        <sz val="11"/>
        <rFont val="宋体"/>
        <family val="0"/>
      </rPr>
      <t>供养人数</t>
    </r>
    <r>
      <rPr>
        <sz val="11"/>
        <rFont val="宋体"/>
        <family val="0"/>
      </rPr>
      <t xml:space="preserve"> </t>
    </r>
  </si>
  <si>
    <r>
      <t xml:space="preserve">             </t>
    </r>
    <r>
      <rPr>
        <sz val="11"/>
        <rFont val="宋体"/>
        <family val="0"/>
      </rPr>
      <t>（</t>
    </r>
    <r>
      <rPr>
        <sz val="11"/>
        <rFont val="宋体"/>
        <family val="0"/>
      </rPr>
      <t>a</t>
    </r>
    <r>
      <rPr>
        <sz val="11"/>
        <rFont val="宋体"/>
        <family val="0"/>
      </rPr>
      <t>）女性</t>
    </r>
  </si>
  <si>
    <r>
      <t xml:space="preserve">                      </t>
    </r>
    <r>
      <rPr>
        <sz val="11"/>
        <rFont val="宋体"/>
        <family val="0"/>
      </rPr>
      <t>残疾人</t>
    </r>
    <r>
      <rPr>
        <sz val="11"/>
        <rFont val="宋体"/>
        <family val="0"/>
      </rPr>
      <t xml:space="preserve"> </t>
    </r>
  </si>
  <si>
    <r>
      <t xml:space="preserve">             </t>
    </r>
    <r>
      <rPr>
        <sz val="11"/>
        <rFont val="宋体"/>
        <family val="0"/>
      </rPr>
      <t>（</t>
    </r>
    <r>
      <rPr>
        <sz val="11"/>
        <rFont val="宋体"/>
        <family val="0"/>
      </rPr>
      <t>b</t>
    </r>
    <r>
      <rPr>
        <sz val="11"/>
        <rFont val="宋体"/>
        <family val="0"/>
      </rPr>
      <t>）老年人</t>
    </r>
  </si>
  <si>
    <r>
      <t xml:space="preserve">                      </t>
    </r>
    <r>
      <rPr>
        <sz val="11"/>
        <rFont val="宋体"/>
        <family val="0"/>
      </rPr>
      <t>未成年人</t>
    </r>
  </si>
  <si>
    <r>
      <t xml:space="preserve">             </t>
    </r>
    <r>
      <rPr>
        <sz val="11"/>
        <rFont val="宋体"/>
        <family val="0"/>
      </rPr>
      <t>（</t>
    </r>
    <r>
      <rPr>
        <sz val="11"/>
        <rFont val="宋体"/>
        <family val="0"/>
      </rPr>
      <t>c</t>
    </r>
    <r>
      <rPr>
        <sz val="11"/>
        <rFont val="宋体"/>
        <family val="0"/>
      </rPr>
      <t>）全自理</t>
    </r>
  </si>
  <si>
    <r>
      <t xml:space="preserve">                      </t>
    </r>
    <r>
      <rPr>
        <sz val="11"/>
        <rFont val="宋体"/>
        <family val="0"/>
      </rPr>
      <t>半护理</t>
    </r>
  </si>
  <si>
    <r>
      <t xml:space="preserve">                      </t>
    </r>
    <r>
      <rPr>
        <sz val="11"/>
        <rFont val="宋体"/>
        <family val="0"/>
      </rPr>
      <t>全护理</t>
    </r>
  </si>
  <si>
    <r>
      <t xml:space="preserve">             </t>
    </r>
    <r>
      <rPr>
        <sz val="11"/>
        <rFont val="宋体"/>
        <family val="0"/>
      </rPr>
      <t>（</t>
    </r>
    <r>
      <rPr>
        <sz val="11"/>
        <rFont val="宋体"/>
        <family val="0"/>
      </rPr>
      <t>d</t>
    </r>
    <r>
      <rPr>
        <sz val="11"/>
        <rFont val="宋体"/>
        <family val="0"/>
      </rPr>
      <t>）集中供养</t>
    </r>
  </si>
  <si>
    <r>
      <t xml:space="preserve">                      </t>
    </r>
    <r>
      <rPr>
        <sz val="11"/>
        <rFont val="宋体"/>
        <family val="0"/>
      </rPr>
      <t>分散供养</t>
    </r>
  </si>
  <si>
    <r>
      <t xml:space="preserve">         B</t>
    </r>
    <r>
      <rPr>
        <sz val="11"/>
        <rFont val="宋体"/>
        <family val="0"/>
      </rPr>
      <t>、农村</t>
    </r>
    <r>
      <rPr>
        <sz val="11"/>
        <rFont val="宋体"/>
        <family val="0"/>
      </rPr>
      <t xml:space="preserve"> </t>
    </r>
  </si>
  <si>
    <r>
      <t xml:space="preserve">                     </t>
    </r>
    <r>
      <rPr>
        <sz val="11"/>
        <rFont val="宋体"/>
        <family val="0"/>
      </rPr>
      <t>分散供养</t>
    </r>
  </si>
  <si>
    <r>
      <t xml:space="preserve"> （</t>
    </r>
    <r>
      <rPr>
        <sz val="11"/>
        <color indexed="8"/>
        <rFont val="宋体"/>
        <family val="0"/>
      </rPr>
      <t>3</t>
    </r>
    <r>
      <rPr>
        <sz val="11"/>
        <color indexed="8"/>
        <rFont val="宋体"/>
        <family val="0"/>
      </rPr>
      <t>）医疗救助</t>
    </r>
  </si>
  <si>
    <r>
      <t xml:space="preserve">      A</t>
    </r>
    <r>
      <rPr>
        <sz val="11"/>
        <rFont val="宋体"/>
        <family val="0"/>
      </rPr>
      <t>、民政部门认定并实施医疗救助</t>
    </r>
  </si>
  <si>
    <r>
      <t xml:space="preserve">            </t>
    </r>
    <r>
      <rPr>
        <sz val="11"/>
        <color indexed="8"/>
        <rFont val="宋体"/>
        <family val="0"/>
      </rPr>
      <t>（</t>
    </r>
    <r>
      <rPr>
        <sz val="11"/>
        <color indexed="8"/>
        <rFont val="宋体"/>
        <family val="0"/>
      </rPr>
      <t>a</t>
    </r>
    <r>
      <rPr>
        <sz val="11"/>
        <color indexed="8"/>
        <rFont val="宋体"/>
        <family val="0"/>
      </rPr>
      <t>）民政部门资助参加基本医疗保险</t>
    </r>
  </si>
  <si>
    <r>
      <t xml:space="preserve">                         </t>
    </r>
    <r>
      <rPr>
        <sz val="11"/>
        <color indexed="8"/>
        <rFont val="宋体"/>
        <family val="0"/>
      </rPr>
      <t>其中：重点救助对象</t>
    </r>
  </si>
  <si>
    <r>
      <t xml:space="preserve">            </t>
    </r>
    <r>
      <rPr>
        <sz val="11"/>
        <color indexed="8"/>
        <rFont val="宋体"/>
        <family val="0"/>
      </rPr>
      <t>（</t>
    </r>
    <r>
      <rPr>
        <sz val="11"/>
        <color indexed="8"/>
        <rFont val="宋体"/>
        <family val="0"/>
      </rPr>
      <t>b</t>
    </r>
    <r>
      <rPr>
        <sz val="11"/>
        <color indexed="8"/>
        <rFont val="宋体"/>
        <family val="0"/>
      </rPr>
      <t>）民政部门直接救助人次数</t>
    </r>
  </si>
  <si>
    <t>人次</t>
  </si>
  <si>
    <r>
      <t xml:space="preserve">                         I </t>
    </r>
    <r>
      <rPr>
        <sz val="11"/>
        <color indexed="8"/>
        <rFont val="宋体"/>
        <family val="0"/>
      </rPr>
      <t>住院救助人次数</t>
    </r>
  </si>
  <si>
    <t xml:space="preserve">                             其中：重点救助对象</t>
  </si>
  <si>
    <t xml:space="preserve">                          重特大疾病医疗救助对象</t>
  </si>
  <si>
    <r>
      <t xml:space="preserve">                        II </t>
    </r>
    <r>
      <rPr>
        <sz val="11"/>
        <color indexed="8"/>
        <rFont val="宋体"/>
        <family val="0"/>
      </rPr>
      <t>门诊救助人次数</t>
    </r>
  </si>
  <si>
    <r>
      <t xml:space="preserve">     B</t>
    </r>
    <r>
      <rPr>
        <sz val="11"/>
        <color indexed="8"/>
        <rFont val="宋体"/>
        <family val="0"/>
      </rPr>
      <t>、民政部门认定、有关方面实施医疗救助</t>
    </r>
  </si>
  <si>
    <r>
      <t xml:space="preserve">         </t>
    </r>
    <r>
      <rPr>
        <sz val="11"/>
        <color indexed="8"/>
        <rFont val="宋体"/>
        <family val="0"/>
      </rPr>
      <t>（</t>
    </r>
    <r>
      <rPr>
        <sz val="11"/>
        <color indexed="8"/>
        <rFont val="宋体"/>
        <family val="0"/>
      </rPr>
      <t>a</t>
    </r>
    <r>
      <rPr>
        <sz val="11"/>
        <color indexed="8"/>
        <rFont val="宋体"/>
        <family val="0"/>
      </rPr>
      <t>）资助参加基本医疗保险人数</t>
    </r>
  </si>
  <si>
    <t xml:space="preserve">              资助参加基本医疗保险金额</t>
  </si>
  <si>
    <r>
      <t xml:space="preserve">         </t>
    </r>
    <r>
      <rPr>
        <sz val="11"/>
        <color indexed="8"/>
        <rFont val="宋体"/>
        <family val="0"/>
      </rPr>
      <t>（</t>
    </r>
    <r>
      <rPr>
        <sz val="11"/>
        <color indexed="8"/>
        <rFont val="宋体"/>
        <family val="0"/>
      </rPr>
      <t>b</t>
    </r>
    <r>
      <rPr>
        <sz val="11"/>
        <color indexed="8"/>
        <rFont val="宋体"/>
        <family val="0"/>
      </rPr>
      <t>）直接医疗救助人次</t>
    </r>
  </si>
  <si>
    <t xml:space="preserve">              直接医疗救助金额</t>
  </si>
  <si>
    <r>
      <t xml:space="preserve"> （</t>
    </r>
    <r>
      <rPr>
        <sz val="11"/>
        <color indexed="8"/>
        <rFont val="宋体"/>
        <family val="0"/>
      </rPr>
      <t>4</t>
    </r>
    <r>
      <rPr>
        <sz val="11"/>
        <color indexed="8"/>
        <rFont val="宋体"/>
        <family val="0"/>
      </rPr>
      <t>）临时救助</t>
    </r>
  </si>
  <si>
    <r>
      <t xml:space="preserve">           A</t>
    </r>
    <r>
      <rPr>
        <sz val="11"/>
        <color indexed="8"/>
        <rFont val="宋体"/>
        <family val="0"/>
      </rPr>
      <t>、按属地分类</t>
    </r>
  </si>
  <si>
    <r>
      <t xml:space="preserve">              </t>
    </r>
    <r>
      <rPr>
        <sz val="11"/>
        <color indexed="8"/>
        <rFont val="宋体"/>
        <family val="0"/>
      </rPr>
      <t>（</t>
    </r>
    <r>
      <rPr>
        <sz val="11"/>
        <color indexed="8"/>
        <rFont val="宋体"/>
        <family val="0"/>
      </rPr>
      <t>a</t>
    </r>
    <r>
      <rPr>
        <sz val="11"/>
        <color indexed="8"/>
        <rFont val="宋体"/>
        <family val="0"/>
      </rPr>
      <t>）本地户籍</t>
    </r>
  </si>
  <si>
    <r>
      <t xml:space="preserve">              </t>
    </r>
    <r>
      <rPr>
        <sz val="11"/>
        <color indexed="8"/>
        <rFont val="宋体"/>
        <family val="0"/>
      </rPr>
      <t>（</t>
    </r>
    <r>
      <rPr>
        <sz val="11"/>
        <color indexed="8"/>
        <rFont val="宋体"/>
        <family val="0"/>
      </rPr>
      <t>b</t>
    </r>
    <r>
      <rPr>
        <sz val="11"/>
        <color indexed="8"/>
        <rFont val="宋体"/>
        <family val="0"/>
      </rPr>
      <t>）非本地户籍</t>
    </r>
  </si>
  <si>
    <r>
      <t xml:space="preserve">           B</t>
    </r>
    <r>
      <rPr>
        <sz val="11"/>
        <color indexed="8"/>
        <rFont val="宋体"/>
        <family val="0"/>
      </rPr>
      <t>、按对象分类</t>
    </r>
  </si>
  <si>
    <r>
      <t xml:space="preserve">              </t>
    </r>
    <r>
      <rPr>
        <sz val="11"/>
        <color indexed="8"/>
        <rFont val="宋体"/>
        <family val="0"/>
      </rPr>
      <t>（</t>
    </r>
    <r>
      <rPr>
        <sz val="11"/>
        <color indexed="8"/>
        <rFont val="宋体"/>
        <family val="0"/>
      </rPr>
      <t>a</t>
    </r>
    <r>
      <rPr>
        <sz val="11"/>
        <color indexed="8"/>
        <rFont val="宋体"/>
        <family val="0"/>
      </rPr>
      <t>）低保人员</t>
    </r>
  </si>
  <si>
    <r>
      <t xml:space="preserve">              </t>
    </r>
    <r>
      <rPr>
        <sz val="11"/>
        <color indexed="8"/>
        <rFont val="宋体"/>
        <family val="0"/>
      </rPr>
      <t>（</t>
    </r>
    <r>
      <rPr>
        <sz val="11"/>
        <color indexed="8"/>
        <rFont val="宋体"/>
        <family val="0"/>
      </rPr>
      <t>b</t>
    </r>
    <r>
      <rPr>
        <sz val="11"/>
        <color indexed="8"/>
        <rFont val="宋体"/>
        <family val="0"/>
      </rPr>
      <t>）特困人员</t>
    </r>
  </si>
  <si>
    <r>
      <t xml:space="preserve">              </t>
    </r>
    <r>
      <rPr>
        <sz val="11"/>
        <color indexed="8"/>
        <rFont val="宋体"/>
        <family val="0"/>
      </rPr>
      <t>（</t>
    </r>
    <r>
      <rPr>
        <sz val="11"/>
        <color indexed="8"/>
        <rFont val="宋体"/>
        <family val="0"/>
      </rPr>
      <t>c</t>
    </r>
    <r>
      <rPr>
        <sz val="11"/>
        <color indexed="8"/>
        <rFont val="宋体"/>
        <family val="0"/>
      </rPr>
      <t>）</t>
    </r>
    <r>
      <rPr>
        <sz val="11"/>
        <color indexed="8"/>
        <rFont val="宋体"/>
        <family val="0"/>
      </rPr>
      <t xml:space="preserve"> </t>
    </r>
    <r>
      <rPr>
        <sz val="11"/>
        <color indexed="8"/>
        <rFont val="宋体"/>
        <family val="0"/>
      </rPr>
      <t>其他</t>
    </r>
  </si>
  <si>
    <r>
      <t xml:space="preserve"> （</t>
    </r>
    <r>
      <rPr>
        <sz val="11"/>
        <color indexed="8"/>
        <rFont val="宋体"/>
        <family val="0"/>
      </rPr>
      <t>5</t>
    </r>
    <r>
      <rPr>
        <sz val="11"/>
        <color indexed="8"/>
        <rFont val="宋体"/>
        <family val="0"/>
      </rPr>
      <t>）生活无着流浪乞讨人员救助</t>
    </r>
  </si>
  <si>
    <r>
      <t xml:space="preserve">       </t>
    </r>
    <r>
      <rPr>
        <sz val="11"/>
        <color indexed="8"/>
        <rFont val="宋体"/>
        <family val="0"/>
      </rPr>
      <t xml:space="preserve"> 救助总人次数</t>
    </r>
  </si>
  <si>
    <t xml:space="preserve">        A、在站救助人次数</t>
  </si>
  <si>
    <t xml:space="preserve">          （a）有身份信息的人员救助人次数</t>
  </si>
  <si>
    <t xml:space="preserve">                其中：流浪未成年人救助人次数</t>
  </si>
  <si>
    <r>
      <t xml:space="preserve">          （</t>
    </r>
    <r>
      <rPr>
        <sz val="11"/>
        <rFont val="宋体"/>
        <family val="0"/>
      </rPr>
      <t>b</t>
    </r>
    <r>
      <rPr>
        <sz val="11"/>
        <rFont val="宋体"/>
        <family val="0"/>
      </rPr>
      <t>）无身份信息的人员救助人次数</t>
    </r>
  </si>
  <si>
    <r>
      <t xml:space="preserve">               B</t>
    </r>
    <r>
      <rPr>
        <sz val="11"/>
        <rFont val="宋体"/>
        <family val="0"/>
      </rPr>
      <t>、站外救助人次数</t>
    </r>
  </si>
  <si>
    <r>
      <t xml:space="preserve">          （</t>
    </r>
    <r>
      <rPr>
        <sz val="11"/>
        <rFont val="宋体"/>
        <family val="0"/>
      </rPr>
      <t>a</t>
    </r>
    <r>
      <rPr>
        <sz val="11"/>
        <rFont val="宋体"/>
        <family val="0"/>
      </rPr>
      <t>）有身份信息的人员救助人次数</t>
    </r>
  </si>
  <si>
    <t xml:space="preserve">          （b）无身份信息的人员救助人次数</t>
  </si>
  <si>
    <r>
      <t xml:space="preserve"> （</t>
    </r>
    <r>
      <rPr>
        <sz val="11"/>
        <rFont val="宋体"/>
        <family val="0"/>
      </rPr>
      <t>6</t>
    </r>
    <r>
      <rPr>
        <sz val="11"/>
        <rFont val="宋体"/>
        <family val="0"/>
      </rPr>
      <t>）其他生活救助（含传统救济）</t>
    </r>
  </si>
  <si>
    <t xml:space="preserve"> 6.社会捐赠</t>
  </si>
  <si>
    <r>
      <t xml:space="preserve">  （</t>
    </r>
    <r>
      <rPr>
        <sz val="11"/>
        <rFont val="宋体"/>
        <family val="0"/>
      </rPr>
      <t>1</t>
    </r>
    <r>
      <rPr>
        <sz val="11"/>
        <rFont val="宋体"/>
        <family val="0"/>
      </rPr>
      <t>）民政部门直接接收捐赠</t>
    </r>
  </si>
  <si>
    <r>
      <t xml:space="preserve">              A</t>
    </r>
    <r>
      <rPr>
        <sz val="11"/>
        <rFont val="宋体"/>
        <family val="0"/>
      </rPr>
      <t>、社会捐赠款数</t>
    </r>
  </si>
  <si>
    <t xml:space="preserve">       B、捐赠衣被总数</t>
  </si>
  <si>
    <t>万件</t>
  </si>
  <si>
    <r>
      <t xml:space="preserve">              C</t>
    </r>
    <r>
      <rPr>
        <sz val="11"/>
        <rFont val="宋体"/>
        <family val="0"/>
      </rPr>
      <t>、其他捐赠物资价值</t>
    </r>
  </si>
  <si>
    <r>
      <t xml:space="preserve">   </t>
    </r>
    <r>
      <rPr>
        <sz val="11"/>
        <rFont val="宋体"/>
        <family val="0"/>
      </rPr>
      <t>（</t>
    </r>
    <r>
      <rPr>
        <sz val="11"/>
        <rFont val="宋体"/>
        <family val="0"/>
      </rPr>
      <t>2</t>
    </r>
    <r>
      <rPr>
        <sz val="11"/>
        <rFont val="宋体"/>
        <family val="0"/>
      </rPr>
      <t>）民政部门间接接收捐赠</t>
    </r>
  </si>
  <si>
    <t xml:space="preserve">       A、其他部门转入的社会捐赠款数</t>
  </si>
  <si>
    <t xml:space="preserve">       B、其他部门转入的捐赠衣被总数</t>
  </si>
  <si>
    <t xml:space="preserve">       C、其他部门转入的其他捐赠物资价值</t>
  </si>
  <si>
    <r>
      <t xml:space="preserve">  </t>
    </r>
    <r>
      <rPr>
        <sz val="11"/>
        <color indexed="8"/>
        <rFont val="宋体"/>
        <family val="0"/>
      </rPr>
      <t>（</t>
    </r>
    <r>
      <rPr>
        <sz val="11"/>
        <color indexed="8"/>
        <rFont val="宋体"/>
        <family val="0"/>
      </rPr>
      <t>3</t>
    </r>
    <r>
      <rPr>
        <sz val="11"/>
        <color indexed="8"/>
        <rFont val="宋体"/>
        <family val="0"/>
      </rPr>
      <t>）受益人次数</t>
    </r>
  </si>
  <si>
    <r>
      <t xml:space="preserve">  </t>
    </r>
    <r>
      <rPr>
        <sz val="11"/>
        <color indexed="8"/>
        <rFont val="宋体"/>
        <family val="0"/>
      </rPr>
      <t>（</t>
    </r>
    <r>
      <rPr>
        <sz val="11"/>
        <color indexed="8"/>
        <rFont val="宋体"/>
        <family val="0"/>
      </rPr>
      <t>4</t>
    </r>
    <r>
      <rPr>
        <sz val="11"/>
        <color indexed="8"/>
        <rFont val="宋体"/>
        <family val="0"/>
      </rPr>
      <t>）社会捐赠接收站、点和慈善超市数</t>
    </r>
  </si>
  <si>
    <t xml:space="preserve"> 7.优抚安置</t>
  </si>
  <si>
    <r>
      <t xml:space="preserve">   </t>
    </r>
    <r>
      <rPr>
        <sz val="11"/>
        <color indexed="8"/>
        <rFont val="宋体"/>
        <family val="0"/>
      </rPr>
      <t>（</t>
    </r>
    <r>
      <rPr>
        <sz val="11"/>
        <color indexed="8"/>
        <rFont val="宋体"/>
        <family val="0"/>
      </rPr>
      <t>1</t>
    </r>
    <r>
      <rPr>
        <sz val="11"/>
        <color indexed="8"/>
        <rFont val="宋体"/>
        <family val="0"/>
      </rPr>
      <t>）国家抚恤、补助各类优抚对象人数</t>
    </r>
  </si>
  <si>
    <r>
      <t xml:space="preserve">   </t>
    </r>
    <r>
      <rPr>
        <sz val="11"/>
        <color indexed="8"/>
        <rFont val="宋体"/>
        <family val="0"/>
      </rPr>
      <t>（</t>
    </r>
    <r>
      <rPr>
        <sz val="11"/>
        <color indexed="8"/>
        <rFont val="宋体"/>
        <family val="0"/>
      </rPr>
      <t>2</t>
    </r>
    <r>
      <rPr>
        <sz val="11"/>
        <color indexed="8"/>
        <rFont val="宋体"/>
        <family val="0"/>
      </rPr>
      <t>）本年累计接收军队离退休人员人数</t>
    </r>
  </si>
  <si>
    <t>三、成员组织</t>
  </si>
  <si>
    <t xml:space="preserve">  （一）社会组织</t>
  </si>
  <si>
    <t xml:space="preserve">     1.社会团体</t>
  </si>
  <si>
    <t xml:space="preserve">     2.民办非企业</t>
  </si>
  <si>
    <t xml:space="preserve">     3.基金会</t>
  </si>
  <si>
    <t xml:space="preserve">     4.社会组织当年行政处罚数</t>
  </si>
  <si>
    <t>起</t>
  </si>
  <si>
    <t xml:space="preserve">  （二）自治组织</t>
  </si>
  <si>
    <t xml:space="preserve">     1.村委会</t>
  </si>
  <si>
    <t xml:space="preserve">     2.居委会</t>
  </si>
  <si>
    <t>四、其他社会服务</t>
  </si>
  <si>
    <t xml:space="preserve">  （一）其他社会服务机构</t>
  </si>
  <si>
    <t xml:space="preserve">     1.按机构类型分</t>
  </si>
  <si>
    <t xml:space="preserve">         （1）婚姻登记机构</t>
  </si>
  <si>
    <t xml:space="preserve">         （2）殡葬机构</t>
  </si>
  <si>
    <t xml:space="preserve">     2.按登记类型分</t>
  </si>
  <si>
    <t xml:space="preserve">         （1）工商登记</t>
  </si>
  <si>
    <t xml:space="preserve">         （2）编办登记</t>
  </si>
  <si>
    <t xml:space="preserve">         （3）民政登记</t>
  </si>
  <si>
    <t xml:space="preserve">  （二）其他社会服务事务</t>
  </si>
  <si>
    <t xml:space="preserve">     1.婚姻</t>
  </si>
  <si>
    <t xml:space="preserve">         （1）结婚登记  </t>
  </si>
  <si>
    <t>对</t>
  </si>
  <si>
    <t xml:space="preserve">              其中：涉外及港澳台登记</t>
  </si>
  <si>
    <t xml:space="preserve">         （2）离婚登记</t>
  </si>
  <si>
    <t xml:space="preserve">     2.殡葬</t>
  </si>
  <si>
    <t xml:space="preserve">          火化遗体数</t>
  </si>
  <si>
    <t>具</t>
  </si>
  <si>
    <t xml:space="preserve">            （1）有身份信息的火化遗体数</t>
  </si>
  <si>
    <t xml:space="preserve">            （2）无身份信息的火化遗体数</t>
  </si>
  <si>
    <t>1、优抚安置</t>
  </si>
  <si>
    <t>年/月</t>
  </si>
  <si>
    <t>国家抚恤、补助各
类优抚对象（人）</t>
  </si>
  <si>
    <t>当月接收军队离退休人员
（人）</t>
  </si>
  <si>
    <t>9月</t>
  </si>
  <si>
    <t>10月</t>
  </si>
  <si>
    <t>11月</t>
  </si>
  <si>
    <t>12月</t>
  </si>
  <si>
    <t>1月</t>
  </si>
  <si>
    <t>2月</t>
  </si>
  <si>
    <t>3月</t>
  </si>
  <si>
    <t>4月</t>
  </si>
  <si>
    <t>5月</t>
  </si>
  <si>
    <t>6月</t>
  </si>
  <si>
    <t>7月</t>
  </si>
  <si>
    <t>8月</t>
  </si>
  <si>
    <t>2、城市最低生活保障</t>
  </si>
  <si>
    <t>城市居民最低生活保障人数               （人）</t>
  </si>
  <si>
    <t>城市居民最低生活保障户数       （户）</t>
  </si>
  <si>
    <t>3、农村最低生活保障</t>
  </si>
  <si>
    <t>农村最低生活保障人数         （人）</t>
  </si>
  <si>
    <t>农村居民最低生活保障户数           （户）</t>
  </si>
  <si>
    <t>4、农村特困人员救助供养</t>
  </si>
  <si>
    <t>农村特困人员救助供养人数（人）</t>
  </si>
  <si>
    <t>其中</t>
  </si>
  <si>
    <t>集中供养</t>
  </si>
  <si>
    <t xml:space="preserve"> 分散供养</t>
  </si>
  <si>
    <t xml:space="preserve">    注：根据民政部《社会服务统计制度》，“集中供养”“分散供养”为社会服务业统计季报指标，月报不统计，故相关月份无数据。</t>
  </si>
  <si>
    <t>5、社会捐赠</t>
  </si>
  <si>
    <t>当月直接接收社会捐赠款（万元）</t>
  </si>
  <si>
    <t>6、民政经费</t>
  </si>
  <si>
    <t>当月社会服务事业费当月总支出
（万元）</t>
  </si>
  <si>
    <t>当月明细支出（万元）</t>
  </si>
  <si>
    <t>抚恤事业费支出</t>
  </si>
  <si>
    <t>退役安置支出</t>
  </si>
  <si>
    <t>社会福利支出</t>
  </si>
  <si>
    <t>社会救助支出</t>
  </si>
  <si>
    <t>自然灾害生活救助支出</t>
  </si>
  <si>
    <t>民政管理事务支出</t>
  </si>
  <si>
    <t>行政事业单位离退休支出</t>
  </si>
  <si>
    <t>其他支出</t>
  </si>
  <si>
    <t xml:space="preserve">    注：根据民政部《社会服务统计制度》，从2018年1月起，社会服务业统计月报增加“退役安置支出”等统计指标，故2017年12月及以前月份，相关指标无数据。</t>
  </si>
  <si>
    <t>分市数据（一）</t>
  </si>
  <si>
    <t>分市数据（二）</t>
  </si>
  <si>
    <t>分市数据（三）</t>
  </si>
  <si>
    <t>分市数据（四）</t>
  </si>
  <si>
    <t>分市数据(五)</t>
  </si>
  <si>
    <t>分市数据（六）</t>
  </si>
  <si>
    <t>分市数据（七）</t>
  </si>
  <si>
    <t>分市数据（八）</t>
  </si>
  <si>
    <t>分市数据（九）</t>
  </si>
  <si>
    <t>分市数据(十)</t>
  </si>
  <si>
    <t>分市数据（十一）</t>
  </si>
  <si>
    <t>分市数据（十二）</t>
  </si>
  <si>
    <t>分市数据（十三）</t>
  </si>
  <si>
    <t>分市数据（十四）</t>
  </si>
  <si>
    <t>分市数据（十五）</t>
  </si>
  <si>
    <t>分市数据（十六）</t>
  </si>
  <si>
    <t>分市数据（十七）</t>
  </si>
  <si>
    <t>分市数据（十八）</t>
  </si>
  <si>
    <t>分市数据（十九）</t>
  </si>
  <si>
    <r>
      <t>2018</t>
    </r>
    <r>
      <rPr>
        <sz val="14"/>
        <rFont val="宋体"/>
        <family val="0"/>
      </rPr>
      <t>年</t>
    </r>
    <r>
      <rPr>
        <sz val="14"/>
        <rFont val="Times New Roman"/>
        <family val="1"/>
      </rPr>
      <t>3</t>
    </r>
    <r>
      <rPr>
        <sz val="14"/>
        <rFont val="宋体"/>
        <family val="0"/>
      </rPr>
      <t>季度</t>
    </r>
  </si>
  <si>
    <t>2018年3季度</t>
  </si>
  <si>
    <r>
      <t>2018</t>
    </r>
    <r>
      <rPr>
        <sz val="14"/>
        <color indexed="8"/>
        <rFont val="宋体"/>
        <family val="0"/>
      </rPr>
      <t>年</t>
    </r>
    <r>
      <rPr>
        <sz val="14"/>
        <color indexed="8"/>
        <rFont val="Times New Roman"/>
        <family val="1"/>
      </rPr>
      <t>3</t>
    </r>
    <r>
      <rPr>
        <sz val="14"/>
        <color indexed="8"/>
        <rFont val="宋体"/>
        <family val="0"/>
      </rPr>
      <t>季度</t>
    </r>
  </si>
  <si>
    <t>地区</t>
  </si>
  <si>
    <t>行政区划</t>
  </si>
  <si>
    <t>社会福利</t>
  </si>
  <si>
    <t>孤儿总数</t>
  </si>
  <si>
    <t>城市最低生活保障</t>
  </si>
  <si>
    <t>农村最低生活保障</t>
  </si>
  <si>
    <t>医疗救助</t>
  </si>
  <si>
    <t>生活无着人员救助</t>
  </si>
  <si>
    <t>临时救助</t>
  </si>
  <si>
    <t>传统救济人数</t>
  </si>
  <si>
    <t>农村特困人员救助供养</t>
  </si>
  <si>
    <t>城市特困人员救助供养</t>
  </si>
  <si>
    <t>社会捐赠</t>
  </si>
  <si>
    <t>社区服务</t>
  </si>
  <si>
    <t>优抚安置</t>
  </si>
  <si>
    <t>民间组织</t>
  </si>
  <si>
    <t>自治组织</t>
  </si>
  <si>
    <t>家庭及个人事务</t>
  </si>
  <si>
    <t>社会服务事业费年度累计实际支出</t>
  </si>
  <si>
    <t>社会服务经费</t>
  </si>
  <si>
    <t>乡镇级合计</t>
  </si>
  <si>
    <t>街道</t>
  </si>
  <si>
    <t>提供住宿的社会服务机构数</t>
  </si>
  <si>
    <t>按机构性质分</t>
  </si>
  <si>
    <t>按登记类型分</t>
  </si>
  <si>
    <t>社会服务床位数</t>
  </si>
  <si>
    <t>收养救助人数</t>
  </si>
  <si>
    <t>不提供住宿的社会服务机构</t>
  </si>
  <si>
    <t>有身份信息的孤儿数</t>
  </si>
  <si>
    <t>无身份信息的孤儿数</t>
  </si>
  <si>
    <t>收养登记</t>
  </si>
  <si>
    <t>涉外及港澳台收养登记</t>
  </si>
  <si>
    <t>城市低保人数</t>
  </si>
  <si>
    <t>按人员性质分类</t>
  </si>
  <si>
    <t>按人员年龄分类</t>
  </si>
  <si>
    <t>按人员增加情况分</t>
  </si>
  <si>
    <t>城市低保户数</t>
  </si>
  <si>
    <t>农村低保人数</t>
  </si>
  <si>
    <t>当月新增农村低保人数</t>
  </si>
  <si>
    <t>当月退出农村低保人数</t>
  </si>
  <si>
    <t>农村低保户数</t>
  </si>
  <si>
    <t>民政部门资助参加基本医疗保险</t>
  </si>
  <si>
    <t>民政部门直接救助人次数</t>
  </si>
  <si>
    <t>其中：</t>
  </si>
  <si>
    <t>在站救助人次数</t>
  </si>
  <si>
    <t>临时救助户次数</t>
  </si>
  <si>
    <t>按属地分类</t>
  </si>
  <si>
    <t>按对象分类</t>
  </si>
  <si>
    <t>直接捐赠（年度累计）</t>
  </si>
  <si>
    <t>间接捐赠（年度累计）</t>
  </si>
  <si>
    <t>受益人次数</t>
  </si>
  <si>
    <t>社会捐赠接收站、点、慈善超市数</t>
  </si>
  <si>
    <t>社区服务设施合计</t>
  </si>
  <si>
    <t>社区日间照料床位数</t>
  </si>
  <si>
    <t>社区留宿照料床位数</t>
  </si>
  <si>
    <t>社区日间照料人数</t>
  </si>
  <si>
    <t>社区留宿照料人数</t>
  </si>
  <si>
    <t>国家抚恤补助各类优抚对象人类</t>
  </si>
  <si>
    <t>本年接收军队离退休人员人数</t>
  </si>
  <si>
    <t>社会团体</t>
  </si>
  <si>
    <t>民办非企业单位</t>
  </si>
  <si>
    <t>基金会</t>
  </si>
  <si>
    <t>村委会</t>
  </si>
  <si>
    <t>社区居委会</t>
  </si>
  <si>
    <t>结婚登记</t>
  </si>
  <si>
    <t>离婚登记</t>
  </si>
  <si>
    <t>火化遗体总数</t>
  </si>
  <si>
    <t>退役安置</t>
  </si>
  <si>
    <t>社会救助</t>
  </si>
  <si>
    <t>民政管理事务</t>
  </si>
  <si>
    <t>行政事业单位离退休</t>
  </si>
  <si>
    <t>其他</t>
  </si>
  <si>
    <t>镇</t>
  </si>
  <si>
    <t>乡</t>
  </si>
  <si>
    <t>老年人与残疾人服务机构</t>
  </si>
  <si>
    <t>智障与精神病人服务机构</t>
  </si>
  <si>
    <t>儿童收养救助服务机构</t>
  </si>
  <si>
    <t>其他提供住宿的社会服务机构</t>
  </si>
  <si>
    <t>工商登记</t>
  </si>
  <si>
    <t>编办登记</t>
  </si>
  <si>
    <t>民政登记</t>
  </si>
  <si>
    <t>一个机构多个牌子</t>
  </si>
  <si>
    <t>老年人与残疾人服务床位数</t>
  </si>
  <si>
    <t>智障与精神病人服务床位数</t>
  </si>
  <si>
    <t>儿童收养救助服务床位数</t>
  </si>
  <si>
    <t>其他提供住宿的社会服务床位数</t>
  </si>
  <si>
    <t>老年人与残疾人服务人数</t>
  </si>
  <si>
    <t>智障与精神病人服务人数</t>
  </si>
  <si>
    <t>儿童收养救助服务人数</t>
  </si>
  <si>
    <t>其他提供住宿的社会服务人数</t>
  </si>
  <si>
    <t>设施</t>
  </si>
  <si>
    <t>集中供养孤儿</t>
  </si>
  <si>
    <t>社会散居孤儿</t>
  </si>
  <si>
    <t>女性</t>
  </si>
  <si>
    <t>残疾人</t>
  </si>
  <si>
    <t>老年人</t>
  </si>
  <si>
    <t>成年人</t>
  </si>
  <si>
    <t>未成年人</t>
  </si>
  <si>
    <t>当月新增城市低保人数</t>
  </si>
  <si>
    <t>当月退出城市低保人数</t>
  </si>
  <si>
    <t>其中：纳入扶贫建档立卡对象</t>
  </si>
  <si>
    <t>其中：重点救助对象</t>
  </si>
  <si>
    <t>住院救助人次</t>
  </si>
  <si>
    <t>门诊救助人次数</t>
  </si>
  <si>
    <t>有身份信息的人员救助人次数</t>
  </si>
  <si>
    <t>无身份信息的人员救助人次数</t>
  </si>
  <si>
    <t>本地户籍</t>
  </si>
  <si>
    <t>非本地户籍</t>
  </si>
  <si>
    <t>低保人员</t>
  </si>
  <si>
    <t>特困人员</t>
  </si>
  <si>
    <t>全自理</t>
  </si>
  <si>
    <t>半护理</t>
  </si>
  <si>
    <t>全护理</t>
  </si>
  <si>
    <t>分散供养</t>
  </si>
  <si>
    <t>社会捐赠款数</t>
  </si>
  <si>
    <t>捐赠衣被总数</t>
  </si>
  <si>
    <t>其他捐赠物资价值</t>
  </si>
  <si>
    <t>其他部门转入的社会捐赠款数</t>
  </si>
  <si>
    <t>其他部门转入的捐赠衣被总数</t>
  </si>
  <si>
    <t>其他部门转入的其他捐赠物资价值</t>
  </si>
  <si>
    <t>社区指导中心</t>
  </si>
  <si>
    <t>社区服务中心</t>
  </si>
  <si>
    <t>社区服务站</t>
  </si>
  <si>
    <t>社区养老机构和设施</t>
  </si>
  <si>
    <t>社区互助型养老设施</t>
  </si>
  <si>
    <t>其他社区服务机构和设施</t>
  </si>
  <si>
    <t>其他社会服务机构</t>
  </si>
  <si>
    <t>编制登记</t>
  </si>
  <si>
    <t>涉外及港澳台</t>
  </si>
  <si>
    <t>有身份信息的火化遗体数</t>
  </si>
  <si>
    <t>无身份信息的火化遗体数</t>
  </si>
  <si>
    <t>城市低保累计支出</t>
  </si>
  <si>
    <t>农村低保累计支出</t>
  </si>
  <si>
    <t>城市特困人员救助供养支出</t>
  </si>
  <si>
    <t>农村特困人员救助供养支出</t>
  </si>
  <si>
    <t>直接医疗救助支出</t>
  </si>
  <si>
    <t>临时救助支出</t>
  </si>
  <si>
    <t>民族乡</t>
  </si>
  <si>
    <t>老年人与残疾人服务机构的床位数</t>
  </si>
  <si>
    <t>社区养老床位数</t>
  </si>
  <si>
    <t>其中：重度残疾人</t>
  </si>
  <si>
    <t>在职人员</t>
  </si>
  <si>
    <t>灵活就业</t>
  </si>
  <si>
    <t>登记失业</t>
  </si>
  <si>
    <t>无就业条件</t>
  </si>
  <si>
    <t>有劳动条件</t>
  </si>
  <si>
    <t>无劳动条件</t>
  </si>
  <si>
    <t>重特大基本医疗救助对象</t>
  </si>
  <si>
    <t>流浪未成年人救助人次数</t>
  </si>
  <si>
    <t>其中：农村</t>
  </si>
  <si>
    <t>城市低保金</t>
  </si>
  <si>
    <t>城市低保临时补助</t>
  </si>
  <si>
    <t>农村低保金</t>
  </si>
  <si>
    <t>农村低保临时补助</t>
  </si>
  <si>
    <t>住院救助支出</t>
  </si>
  <si>
    <t>门诊救助支出</t>
  </si>
  <si>
    <t>广东省</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</si>
  <si>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</si>
  <si>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</si>
  <si>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</si>
  <si>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</si>
  <si>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</si>
  <si>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</si>
  <si>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</si>
  <si>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</si>
  <si>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</si>
  <si>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</si>
  <si>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</si>
  <si>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</si>
  <si>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</si>
  <si>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</si>
  <si>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</si>
  <si>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</si>
  <si>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</si>
  <si>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</si>
  <si>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</si>
  <si>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</si>
  <si>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</si>
  <si>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</si>
  <si>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1,316,696</t>
  </si>
  <si>
    <t>285,577</t>
  </si>
  <si>
    <t>445,132</t>
  </si>
  <si>
    <t>147,431</t>
  </si>
  <si>
    <t>52,168</t>
  </si>
  <si>
    <t>377,416</t>
  </si>
  <si>
    <t>636,478</t>
  </si>
  <si>
    <t>326,863</t>
  </si>
  <si>
    <t>309,615</t>
  </si>
  <si>
    <t>302,802</t>
  </si>
  <si>
    <t>17,299</t>
  </si>
  <si>
    <t>66,320</t>
  </si>
  <si>
    <t>516,754</t>
  </si>
  <si>
    <t>1,642,256</t>
  </si>
  <si>
    <t>921,119</t>
  </si>
  <si>
    <t>729,276</t>
  </si>
  <si>
    <t>287,635</t>
  </si>
  <si>
    <t>117,739</t>
  </si>
  <si>
    <t>20,465</t>
  </si>
  <si>
    <t>441,641</t>
  </si>
  <si>
    <t>126,839</t>
  </si>
  <si>
    <t>998</t>
  </si>
  <si>
    <t>59,151</t>
  </si>
  <si>
    <t>56,636</t>
  </si>
  <si>
    <t>2,515</t>
  </si>
  <si>
    <t>15,476</t>
  </si>
  <si>
    <t>8,141</t>
  </si>
  <si>
    <t>35,534</t>
  </si>
  <si>
    <t>1,353</t>
  </si>
  <si>
    <t>1,246,544</t>
  </si>
  <si>
    <t>281,796</t>
  </si>
  <si>
    <t>442,339</t>
  </si>
  <si>
    <t>140,465</t>
  </si>
  <si>
    <t>54,531</t>
  </si>
  <si>
    <t>337,548</t>
  </si>
  <si>
    <t>621,489</t>
  </si>
  <si>
    <t>297,205</t>
  </si>
  <si>
    <t>324,284</t>
  </si>
  <si>
    <t>287,507</t>
  </si>
  <si>
    <t>18,102</t>
  </si>
  <si>
    <t>29,727</t>
  </si>
  <si>
    <t>489,343</t>
  </si>
  <si>
    <t>1,725,085</t>
  </si>
  <si>
    <t>950,101</t>
  </si>
  <si>
    <t>1,289,193</t>
  </si>
  <si>
    <t>473,276</t>
  </si>
  <si>
    <t>185,369</t>
  </si>
  <si>
    <t>30,892</t>
  </si>
  <si>
    <t>815,917</t>
  </si>
  <si>
    <t>214,953</t>
  </si>
  <si>
    <t>1,256</t>
  </si>
  <si>
    <t>90,819</t>
  </si>
  <si>
    <t>87,518</t>
  </si>
  <si>
    <t>3,301</t>
  </si>
  <si>
    <t>23,893</t>
  </si>
  <si>
    <t>10,405</t>
  </si>
  <si>
    <t>56,521</t>
  </si>
  <si>
    <t>1,352</t>
  </si>
  <si>
    <t>季报表说明</t>
  </si>
  <si>
    <t xml:space="preserve">    指标注解：</t>
  </si>
  <si>
    <r>
      <t xml:space="preserve">     </t>
    </r>
    <r>
      <rPr>
        <b/>
        <sz val="12"/>
        <rFont val="宋体"/>
        <family val="0"/>
      </rPr>
      <t>1、优抚对象：</t>
    </r>
    <r>
      <rPr>
        <sz val="12"/>
        <rFont val="宋体"/>
        <family val="0"/>
      </rPr>
      <t>依照法律和政策的规定，享受国家、社会和群众抚恤优待的人员，包括中国人民解放军（包括中国人民武装警察部队）现役军人、革命伤残人员、复员退伍军人、革命烈士家属、因公牺牲军人家属、病故军人家属、现役军人家属。</t>
    </r>
  </si>
  <si>
    <r>
      <t xml:space="preserve">     </t>
    </r>
    <r>
      <rPr>
        <b/>
        <sz val="12"/>
        <rFont val="宋体"/>
        <family val="0"/>
      </rPr>
      <t>2、最低生活保障对象：</t>
    </r>
    <r>
      <rPr>
        <sz val="12"/>
        <rFont val="宋体"/>
        <family val="0"/>
      </rPr>
      <t>指国家对家庭人均收入低于当地政府公告的最低生活标准的人口给予一定现金资助，以保证该家庭成员基本生活所需的社会保障制度。</t>
    </r>
  </si>
  <si>
    <r>
      <t xml:space="preserve">     </t>
    </r>
    <r>
      <rPr>
        <b/>
        <sz val="12"/>
        <rFont val="宋体"/>
        <family val="0"/>
      </rPr>
      <t>3、社会捐赠款：</t>
    </r>
    <r>
      <rPr>
        <sz val="12"/>
        <rFont val="宋体"/>
        <family val="0"/>
      </rPr>
      <t>指本行政区域内民政部门或其他部门接收国内外各种社会捐助的现金总计，包括救灾捐赠、救济捐赠、扶贫捐赠等。民政部门只统计接受的第一次捐赠，民政部门之间捐赠现金的往来不重复统计。</t>
    </r>
  </si>
  <si>
    <r>
      <t xml:space="preserve">     </t>
    </r>
    <r>
      <rPr>
        <b/>
        <sz val="12"/>
        <rFont val="宋体"/>
        <family val="0"/>
      </rPr>
      <t>4、社会服务事业费实际支出：</t>
    </r>
    <r>
      <rPr>
        <sz val="12"/>
        <rFont val="宋体"/>
        <family val="0"/>
      </rPr>
      <t>指报告期内本辖区各项民政事业费支出的总数额，包括预算内外经费支出。民政事业费支出具体包括抚恤、退役安置、城市居民最低生活保障、农村社会救济、其他城镇社会救济、社会福利、民政管理事务、自然灾害生活救助、行政事业单位离退休及其他款项用于民政支出。</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</si>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</sst>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_);[Red]\(0.0\)"/>
    <numFmt numFmtId="180" formatCode="0_);[Red]\(0\)"/>
    <numFmt numFmtId="181" formatCode="0.00_);[Red]\(0.00\)"/>
    <numFmt numFmtId="182" formatCode="#,##0.00_ "/>
    <numFmt numFmtId="183" formatCode="0.00_ "/>
    <numFmt numFmtId="184" formatCode="0;[Red]0"/>
  </numFmts>
  <fonts count="74">
    <font>
      <sz val="12"/>
      <name val="宋体"/>
      <family val="0"/>
    </font>
    <font>
      <b/>
      <sz val="20"/>
      <name val="仿宋_GB2312"/>
      <family val="3"/>
    </font>
    <font>
      <b/>
      <sz val="12"/>
      <name val="宋体"/>
      <family val="0"/>
    </font>
    <font>
      <b/>
      <sz val="16"/>
      <name val="仿宋_GB2312"/>
      <family val="3"/>
    </font>
    <font>
      <sz val="14"/>
      <name val="Times New Roman"/>
      <family val="1"/>
    </font>
    <font>
      <sz val="11"/>
      <color indexed="8"/>
      <name val="宋体"/>
      <family val="0"/>
    </font>
    <font>
      <sz val="10"/>
      <color indexed="8"/>
      <name val="Arial"/>
      <family val="2"/>
    </font>
    <font>
      <sz val="11"/>
      <color indexed="8"/>
      <name val="Times New Roman"/>
      <family val="1"/>
    </font>
    <font>
      <sz val="10"/>
      <color indexed="8"/>
      <name val="宋体"/>
      <family val="0"/>
    </font>
    <font>
      <b/>
      <sz val="16"/>
      <color indexed="8"/>
      <name val="仿宋_GB2312"/>
      <family val="3"/>
    </font>
    <font>
      <sz val="14"/>
      <color indexed="8"/>
      <name val="Times New Roman"/>
      <family val="1"/>
    </font>
    <font>
      <sz val="12"/>
      <name val="Times New Roman"/>
      <family val="1"/>
    </font>
    <font>
      <sz val="11"/>
      <name val="宋体"/>
      <family val="0"/>
    </font>
    <font>
      <sz val="11"/>
      <name val="Times New Roman"/>
      <family val="1"/>
    </font>
    <font>
      <sz val="16"/>
      <name val="仿宋_GB2312"/>
      <family val="3"/>
    </font>
    <font>
      <sz val="12"/>
      <name val="黑体"/>
      <family val="3"/>
    </font>
    <font>
      <sz val="10"/>
      <name val="宋体"/>
      <family val="0"/>
    </font>
    <font>
      <sz val="12"/>
      <color indexed="10"/>
      <name val="宋体"/>
      <family val="0"/>
    </font>
    <font>
      <b/>
      <sz val="26"/>
      <name val="仿宋_GB2312"/>
      <family val="3"/>
    </font>
    <font>
      <b/>
      <sz val="11"/>
      <name val="宋体"/>
      <family val="0"/>
    </font>
    <font>
      <b/>
      <sz val="18"/>
      <name val="仿宋_GB2312"/>
      <family val="3"/>
    </font>
    <font>
      <b/>
      <sz val="11"/>
      <color indexed="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4"/>
      <name val="宋体"/>
      <family val="0"/>
    </font>
    <font>
      <sz val="14"/>
      <color indexed="8"/>
      <name val="宋体"/>
      <family val="0"/>
    </font>
    <font>
      <sz val="9"/>
      <name val="宋体"/>
      <family val="0"/>
    </font>
    <font>
      <sz val="8"/>
      <color indexed="8"/>
      <name val="宋体"/>
      <family val="0"/>
    </font>
    <font>
      <sz val="9"/>
      <color indexed="8"/>
      <name val="宋体"/>
      <family val="0"/>
    </font>
    <font>
      <sz val="4"/>
      <color indexed="8"/>
      <name val="宋体"/>
      <family val="0"/>
    </font>
    <font>
      <sz val="8.75"/>
      <color indexed="8"/>
      <name val="宋体"/>
      <family val="0"/>
    </font>
    <font>
      <sz val="2.5"/>
      <color indexed="8"/>
      <name val="宋体"/>
      <family val="0"/>
    </font>
    <font>
      <sz val="2.75"/>
      <color indexed="8"/>
      <name val="宋体"/>
      <family val="0"/>
    </font>
    <font>
      <sz val="2.25"/>
      <color indexed="8"/>
      <name val="宋体"/>
      <family val="0"/>
    </font>
    <font>
      <sz val="9.5"/>
      <color indexed="8"/>
      <name val="宋体"/>
      <family val="0"/>
    </font>
    <font>
      <sz val="12"/>
      <color indexed="8"/>
      <name val="宋体"/>
      <family val="0"/>
    </font>
    <font>
      <sz val="11.2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Times New Roman"/>
      <family val="1"/>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top style="thin"/>
      <bottom>
        <color indexed="63"/>
      </bottom>
    </border>
    <border>
      <left style="thin"/>
      <right>
        <color indexed="63"/>
      </right>
      <top>
        <color indexed="63"/>
      </top>
      <bottom>
        <color indexed="63"/>
      </bottom>
    </border>
    <border>
      <left/>
      <right style="thin"/>
      <top style="thin"/>
      <bottom style="thin"/>
    </border>
    <border>
      <left style="thin"/>
      <right>
        <color indexed="63"/>
      </right>
      <top style="thin"/>
      <bottom style="thin"/>
    </border>
    <border>
      <left style="thin"/>
      <right/>
      <top>
        <color indexed="63"/>
      </top>
      <bottom style="thin"/>
    </border>
    <border>
      <left style="thin"/>
      <right style="thin"/>
      <top style="thin"/>
      <bottom>
        <color indexed="63"/>
      </bottom>
    </border>
    <border>
      <left style="thin"/>
      <right/>
      <top style="thin"/>
      <bottom>
        <color indexed="63"/>
      </bottom>
    </border>
    <border>
      <left style="thin"/>
      <right/>
      <top style="thin"/>
      <bottom style="thin"/>
    </border>
    <border>
      <left>
        <color indexed="63"/>
      </left>
      <right/>
      <top>
        <color indexed="63"/>
      </top>
      <bottom style="thin"/>
    </border>
    <border>
      <left style="thin"/>
      <right style="thin"/>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style="thin"/>
    </border>
    <border>
      <left style="thin"/>
      <right style="thin">
        <color indexed="8"/>
      </right>
      <top>
        <color indexed="63"/>
      </top>
      <bottom style="thin">
        <color indexed="8"/>
      </bottom>
    </border>
    <border>
      <left style="thin"/>
      <right style="thin"/>
      <top style="thin"/>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right style="thin"/>
      <top style="thin">
        <color indexed="8"/>
      </top>
      <bottom style="thin"/>
    </border>
    <border>
      <left style="thin"/>
      <right>
        <color indexed="63"/>
      </right>
      <top/>
      <bottom>
        <color indexed="63"/>
      </bottom>
    </border>
    <border>
      <left style="thin"/>
      <right style="thin"/>
      <top/>
      <bottom>
        <color indexed="63"/>
      </bottom>
    </border>
    <border>
      <left>
        <color indexed="63"/>
      </left>
      <right/>
      <top style="thin"/>
      <bottom style="thin"/>
    </border>
    <border>
      <left>
        <color indexed="63"/>
      </left>
      <right style="thin">
        <color indexed="8"/>
      </right>
      <top/>
      <bottom>
        <color indexed="63"/>
      </bottom>
    </border>
    <border>
      <left>
        <color indexed="63"/>
      </left>
      <right style="thin">
        <color indexed="8"/>
      </right>
      <top/>
      <bottom style="thin">
        <color indexed="8"/>
      </bottom>
    </border>
    <border>
      <left>
        <color indexed="63"/>
      </left>
      <right/>
      <top/>
      <bottom style="thin">
        <color indexed="8"/>
      </bottom>
    </border>
    <border>
      <left style="thin"/>
      <right/>
      <top/>
      <bottom style="thin"/>
    </border>
    <border>
      <left/>
      <right>
        <color indexed="63"/>
      </right>
      <top/>
      <bottom style="thin"/>
    </border>
    <border>
      <left>
        <color indexed="63"/>
      </left>
      <right/>
      <top/>
      <bottom style="thin"/>
    </border>
    <border>
      <left style="thin"/>
      <right style="thin"/>
      <top/>
      <bottom style="thin"/>
    </border>
    <border>
      <left/>
      <right/>
      <top/>
      <bottom style="thin"/>
    </border>
    <border>
      <left>
        <color indexed="63"/>
      </left>
      <right/>
      <top style="thin">
        <color indexed="8"/>
      </top>
      <bottom style="thin">
        <color indexed="8"/>
      </bottom>
    </border>
    <border>
      <left>
        <color indexed="63"/>
      </left>
      <right style="thin"/>
      <top/>
      <bottom>
        <color indexed="63"/>
      </bottom>
    </border>
    <border>
      <left/>
      <right/>
      <top style="thin"/>
      <bottom style="thin"/>
    </border>
    <border>
      <left>
        <color indexed="63"/>
      </left>
      <right style="thin"/>
      <top>
        <color indexed="63"/>
      </top>
      <bottom style="thin"/>
    </border>
    <border>
      <left/>
      <right>
        <color indexed="63"/>
      </right>
      <top style="thin"/>
      <bottom style="thin"/>
    </border>
    <border>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border>
    <border>
      <left style="thin"/>
      <right>
        <color indexed="63"/>
      </right>
      <top/>
      <bottom style="thin"/>
    </border>
    <border>
      <left>
        <color indexed="63"/>
      </left>
      <right>
        <color indexed="63"/>
      </right>
      <top/>
      <bottom style="thin"/>
    </border>
    <border>
      <left>
        <color indexed="8"/>
      </left>
      <right style="thin">
        <color indexed="8"/>
      </right>
      <top/>
      <bottom style="thin"/>
    </border>
    <border>
      <left>
        <color indexed="63"/>
      </left>
      <right style="thin"/>
      <top>
        <color indexed="63"/>
      </top>
      <bottom>
        <color indexed="63"/>
      </bottom>
    </border>
    <border>
      <left style="thin"/>
      <right/>
      <top/>
      <bottom>
        <color indexed="63"/>
      </bottom>
    </border>
    <border>
      <left style="thin"/>
      <right/>
      <top>
        <color indexed="63"/>
      </top>
      <bottom>
        <color indexed="63"/>
      </bottom>
    </border>
    <border>
      <left/>
      <right/>
      <top>
        <color indexed="63"/>
      </top>
      <bottom style="thin"/>
    </border>
    <border>
      <left/>
      <right/>
      <top style="thin"/>
      <bottom>
        <color indexed="63"/>
      </bottom>
    </border>
    <border>
      <left/>
      <right style="thin"/>
      <top>
        <color indexed="63"/>
      </top>
      <bottom>
        <color indexed="63"/>
      </bottom>
    </border>
    <border>
      <left>
        <color indexed="63"/>
      </left>
      <right style="thin"/>
      <top style="thin"/>
      <bottom>
        <color indexed="63"/>
      </bottom>
    </border>
    <border>
      <left/>
      <right>
        <color indexed="63"/>
      </right>
      <top>
        <color indexed="63"/>
      </top>
      <bottom style="thin"/>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top style="thin"/>
      <bottom style="thin">
        <color indexed="8"/>
      </bottom>
    </border>
    <border>
      <left style="thin"/>
      <right/>
      <top style="thin">
        <color indexed="8"/>
      </top>
      <bottom>
        <color indexed="63"/>
      </bottom>
    </border>
    <border>
      <left style="thin"/>
      <right style="thin">
        <color indexed="8"/>
      </right>
      <top style="thin">
        <color indexed="8"/>
      </top>
      <bottom>
        <color indexed="63"/>
      </bottom>
    </border>
    <border>
      <left>
        <color indexed="63"/>
      </left>
      <right style="thin"/>
      <top style="thin">
        <color indexed="8"/>
      </top>
      <bottom style="thin">
        <color indexed="8"/>
      </bottom>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color indexed="8"/>
      </right>
      <top style="thin">
        <color indexed="8"/>
      </top>
      <bottom style="thin"/>
    </border>
    <border>
      <left>
        <color indexed="63"/>
      </left>
      <right style="thin"/>
      <top style="thin">
        <color indexed="8"/>
      </top>
      <bottom style="thin"/>
    </border>
    <border>
      <left>
        <color indexed="63"/>
      </left>
      <right/>
      <top style="thin"/>
      <bottom style="thin">
        <color indexed="8"/>
      </bottom>
    </border>
    <border>
      <left style="thin"/>
      <right style="thin">
        <color indexed="8"/>
      </right>
      <top style="thin"/>
      <bottom style="thin">
        <color indexed="8"/>
      </bottom>
    </border>
    <border>
      <left>
        <color indexed="63"/>
      </left>
      <right style="thin"/>
      <top>
        <color indexed="63"/>
      </top>
      <bottom style="thin">
        <color indexed="8"/>
      </bottom>
    </border>
    <border>
      <left>
        <color indexed="63"/>
      </left>
      <right style="thin">
        <color indexed="8"/>
      </right>
      <top>
        <color indexed="63"/>
      </top>
      <bottom style="thin"/>
    </border>
    <border>
      <left>
        <color indexed="63"/>
      </left>
      <right/>
      <top style="thin">
        <color indexed="8"/>
      </top>
      <bottom style="thin"/>
    </border>
    <border>
      <left style="thin"/>
      <right style="thin">
        <color indexed="8"/>
      </right>
      <top style="thin">
        <color indexed="8"/>
      </top>
      <bottom style="thin"/>
    </border>
    <border>
      <left>
        <color indexed="63"/>
      </left>
      <right/>
      <top style="thin"/>
      <bottom/>
    </border>
    <border>
      <left/>
      <right style="thin"/>
      <top/>
      <bottom style="thin"/>
    </border>
    <border>
      <left/>
      <right style="thin"/>
      <top>
        <color indexed="63"/>
      </top>
      <bottom/>
    </border>
    <border>
      <left/>
      <right style="thin"/>
      <top/>
      <bottom/>
    </border>
    <border>
      <left>
        <color indexed="63"/>
      </left>
      <right style="thin"/>
      <top>
        <color indexed="63"/>
      </top>
      <bottom/>
    </border>
    <border>
      <left style="thin"/>
      <right style="thin"/>
      <top>
        <color indexed="63"/>
      </top>
      <bottom/>
    </border>
    <border>
      <left style="thin"/>
      <right>
        <color indexed="63"/>
      </right>
      <top>
        <color indexed="63"/>
      </top>
      <bottom/>
    </border>
    <border>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top style="medium">
        <color indexed="8"/>
      </top>
      <bottom style="thin">
        <color indexed="8"/>
      </bottom>
    </border>
    <border>
      <left/>
      <right>
        <color indexed="63"/>
      </right>
      <top style="thin">
        <color indexed="8"/>
      </top>
      <bottom style="thin"/>
    </border>
    <border>
      <left>
        <color indexed="63"/>
      </left>
      <right>
        <color indexed="63"/>
      </right>
      <top style="thin">
        <color indexed="8"/>
      </top>
      <bottom style="thin"/>
    </border>
    <border>
      <left/>
      <right style="thin">
        <color indexed="8"/>
      </right>
      <top>
        <color indexed="63"/>
      </top>
      <bottom style="thin"/>
    </border>
    <border>
      <left/>
      <right style="thin">
        <color indexed="8"/>
      </right>
      <top>
        <color indexed="63"/>
      </top>
      <bottom>
        <color indexed="8"/>
      </bottom>
    </border>
    <border>
      <left/>
      <right style="thin"/>
      <top style="thin"/>
      <bottom style="medium"/>
    </border>
    <border>
      <left style="thin"/>
      <right/>
      <top style="thin"/>
      <bottom style="medium"/>
    </border>
    <border>
      <left/>
      <right style="thin">
        <color indexed="8"/>
      </right>
      <top style="thin">
        <color indexed="8"/>
      </top>
      <bottom>
        <color indexed="8"/>
      </bottom>
    </border>
    <border>
      <left/>
      <right style="thin"/>
      <top/>
      <bottom style="medium"/>
    </border>
    <border>
      <left style="thin"/>
      <right style="thin"/>
      <top/>
      <bottom style="medium"/>
    </border>
    <border>
      <left style="thin"/>
      <right/>
      <top/>
      <bottom style="medium"/>
    </border>
    <border>
      <left/>
      <right style="thin"/>
      <top style="thin"/>
      <bottom/>
    </border>
    <border>
      <left style="thin"/>
      <right style="thin"/>
      <top style="thin"/>
      <bottom/>
    </border>
    <border>
      <left style="thin"/>
      <right style="thin"/>
      <top style="thin"/>
      <bottom style="medium"/>
    </border>
    <border>
      <left>
        <color indexed="8"/>
      </left>
      <right style="thin">
        <color indexed="8"/>
      </right>
      <top style="thin">
        <color indexed="8"/>
      </top>
      <bottom>
        <color indexed="8"/>
      </bottom>
    </border>
    <border>
      <left>
        <color indexed="8"/>
      </left>
      <right/>
      <top style="thin">
        <color indexed="8"/>
      </top>
      <bottom>
        <color indexed="8"/>
      </bottom>
    </border>
    <border>
      <left>
        <color indexed="8"/>
      </left>
      <right style="thin">
        <color indexed="8"/>
      </right>
      <top style="thin">
        <color indexed="8"/>
      </top>
      <bottom style="thin"/>
    </border>
    <border>
      <left>
        <color indexed="8"/>
      </left>
      <right style="thin">
        <color indexed="8"/>
      </right>
      <top/>
      <bottom>
        <color indexed="8"/>
      </bottom>
    </border>
    <border>
      <left/>
      <right/>
      <top style="thin"/>
      <bottom/>
    </border>
    <border>
      <left/>
      <right style="thin"/>
      <top style="thin">
        <color indexed="8"/>
      </top>
      <bottom>
        <color indexed="8"/>
      </bottom>
    </border>
    <border>
      <left style="thin"/>
      <right/>
      <top style="thin"/>
      <bottom/>
    </border>
    <border>
      <left>
        <color indexed="8"/>
      </left>
      <right style="thin">
        <color indexed="8"/>
      </right>
      <top style="thin"/>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0" fillId="0" borderId="0" applyFont="0" applyFill="0" applyBorder="0" applyAlignment="0" applyProtection="0"/>
    <xf numFmtId="0" fontId="6" fillId="0" borderId="0">
      <alignment/>
      <protection/>
    </xf>
    <xf numFmtId="0" fontId="55" fillId="6"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6" fillId="0" borderId="0">
      <alignment/>
      <protection/>
    </xf>
    <xf numFmtId="0" fontId="6" fillId="0" borderId="0">
      <alignment/>
      <protection/>
    </xf>
    <xf numFmtId="0" fontId="58" fillId="7" borderId="2" applyNumberFormat="0" applyFont="0" applyAlignment="0" applyProtection="0"/>
    <xf numFmtId="0" fontId="6" fillId="0" borderId="0">
      <alignment/>
      <protection/>
    </xf>
    <xf numFmtId="0" fontId="55"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 fillId="0" borderId="0">
      <alignment/>
      <protection/>
    </xf>
    <xf numFmtId="0" fontId="63" fillId="0" borderId="3" applyNumberFormat="0" applyFill="0" applyAlignment="0" applyProtection="0"/>
    <xf numFmtId="0" fontId="6" fillId="0" borderId="0">
      <alignment/>
      <protection/>
    </xf>
    <xf numFmtId="0" fontId="64" fillId="0" borderId="3" applyNumberFormat="0" applyFill="0" applyAlignment="0" applyProtection="0"/>
    <xf numFmtId="0" fontId="6" fillId="0" borderId="0">
      <alignment/>
      <protection/>
    </xf>
    <xf numFmtId="0" fontId="6" fillId="0" borderId="0">
      <alignment/>
      <protection/>
    </xf>
    <xf numFmtId="0" fontId="55" fillId="9" borderId="0" applyNumberFormat="0" applyBorder="0" applyAlignment="0" applyProtection="0"/>
    <xf numFmtId="0" fontId="59" fillId="0" borderId="4" applyNumberFormat="0" applyFill="0" applyAlignment="0" applyProtection="0"/>
    <xf numFmtId="0" fontId="55" fillId="10" borderId="0" applyNumberFormat="0" applyBorder="0" applyAlignment="0" applyProtection="0"/>
    <xf numFmtId="0" fontId="65" fillId="11" borderId="5" applyNumberFormat="0" applyAlignment="0" applyProtection="0"/>
    <xf numFmtId="0" fontId="66" fillId="11" borderId="1" applyNumberFormat="0" applyAlignment="0" applyProtection="0"/>
    <xf numFmtId="0" fontId="67" fillId="12" borderId="6"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6" fillId="0" borderId="0">
      <alignment/>
      <protection/>
    </xf>
    <xf numFmtId="0" fontId="52" fillId="19" borderId="0" applyNumberFormat="0" applyBorder="0" applyAlignment="0" applyProtection="0"/>
    <xf numFmtId="0" fontId="52" fillId="20" borderId="0" applyNumberFormat="0" applyBorder="0" applyAlignment="0" applyProtection="0"/>
    <xf numFmtId="0" fontId="6" fillId="0" borderId="0">
      <alignment/>
      <protection/>
    </xf>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6" fillId="0" borderId="0">
      <alignment/>
      <protection/>
    </xf>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cellStyleXfs>
  <cellXfs count="598">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0" fillId="0" borderId="0" xfId="0" applyFont="1" applyAlignment="1">
      <alignment vertical="center"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5" fillId="0" borderId="9" xfId="93" applyFont="1" applyFill="1" applyBorder="1" applyAlignment="1">
      <alignment vertical="center"/>
      <protection/>
    </xf>
    <xf numFmtId="0" fontId="5" fillId="0" borderId="0" xfId="93" applyFont="1" applyFill="1" applyAlignment="1">
      <alignment vertical="center"/>
      <protection/>
    </xf>
    <xf numFmtId="0" fontId="6" fillId="0" borderId="0" xfId="93" applyBorder="1" applyAlignment="1">
      <alignment horizontal="center" vertical="center"/>
      <protection/>
    </xf>
    <xf numFmtId="0" fontId="6" fillId="0" borderId="0" xfId="93" applyAlignment="1">
      <alignment horizontal="center" vertical="center"/>
      <protection/>
    </xf>
    <xf numFmtId="0" fontId="6" fillId="0" borderId="0" xfId="93" applyFill="1" applyAlignment="1">
      <alignment horizontal="center" vertical="center"/>
      <protection/>
    </xf>
    <xf numFmtId="0" fontId="6" fillId="0" borderId="0" xfId="93" applyFill="1" applyAlignment="1">
      <alignment horizontal="center" vertical="center"/>
      <protection/>
    </xf>
    <xf numFmtId="0" fontId="6" fillId="0" borderId="10" xfId="93" applyFill="1" applyBorder="1" applyAlignment="1">
      <alignment horizontal="center" vertical="center"/>
      <protection/>
    </xf>
    <xf numFmtId="0" fontId="0" fillId="0" borderId="0" xfId="0" applyFill="1" applyAlignment="1">
      <alignment horizontal="center" vertical="center"/>
    </xf>
    <xf numFmtId="0" fontId="6" fillId="0" borderId="0" xfId="93" applyFill="1" applyAlignment="1">
      <alignment horizontal="center"/>
      <protection/>
    </xf>
    <xf numFmtId="0" fontId="0" fillId="0" borderId="0" xfId="0" applyFill="1" applyAlignment="1">
      <alignment vertical="center"/>
    </xf>
    <xf numFmtId="176" fontId="0" fillId="0" borderId="0" xfId="0" applyNumberFormat="1" applyFill="1" applyAlignment="1">
      <alignment horizontal="center" vertical="center"/>
    </xf>
    <xf numFmtId="0" fontId="6" fillId="0" borderId="0" xfId="93" applyFill="1" applyBorder="1" applyAlignment="1">
      <alignment horizontal="center"/>
      <protection/>
    </xf>
    <xf numFmtId="0" fontId="0" fillId="0" borderId="0" xfId="0" applyFill="1" applyBorder="1" applyAlignment="1">
      <alignment horizontal="center"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9" xfId="93" applyFont="1" applyFill="1" applyBorder="1" applyAlignment="1">
      <alignment horizontal="center" vertical="center"/>
      <protection/>
    </xf>
    <xf numFmtId="0" fontId="5" fillId="0" borderId="11" xfId="93" applyFont="1" applyFill="1" applyBorder="1" applyAlignment="1">
      <alignment horizontal="center" vertical="center" wrapText="1"/>
      <protection/>
    </xf>
    <xf numFmtId="0" fontId="5" fillId="0" borderId="12" xfId="93" applyFont="1" applyFill="1" applyBorder="1" applyAlignment="1">
      <alignment horizontal="center" vertical="center" wrapText="1"/>
      <protection/>
    </xf>
    <xf numFmtId="0" fontId="5" fillId="0" borderId="13" xfId="93" applyFont="1" applyFill="1" applyBorder="1" applyAlignment="1">
      <alignment horizontal="center" vertical="center" wrapText="1"/>
      <protection/>
    </xf>
    <xf numFmtId="0" fontId="5" fillId="0" borderId="0" xfId="93" applyFont="1" applyFill="1" applyAlignment="1">
      <alignment horizontal="center" vertical="center"/>
      <protection/>
    </xf>
    <xf numFmtId="0" fontId="5" fillId="0" borderId="14" xfId="93" applyNumberFormat="1" applyFont="1" applyFill="1" applyBorder="1" applyAlignment="1">
      <alignment horizontal="center" vertical="center" wrapText="1"/>
      <protection/>
    </xf>
    <xf numFmtId="0" fontId="5" fillId="0" borderId="15" xfId="93" applyNumberFormat="1" applyFont="1" applyFill="1" applyBorder="1" applyAlignment="1">
      <alignment vertical="center"/>
      <protection/>
    </xf>
    <xf numFmtId="0" fontId="5" fillId="0" borderId="16" xfId="93" applyFont="1" applyFill="1" applyBorder="1" applyAlignment="1">
      <alignment horizontal="center" vertical="center" wrapText="1"/>
      <protection/>
    </xf>
    <xf numFmtId="0" fontId="5" fillId="0" borderId="17" xfId="93" applyFont="1" applyFill="1" applyBorder="1" applyAlignment="1">
      <alignment horizontal="center" vertical="center" wrapText="1"/>
      <protection/>
    </xf>
    <xf numFmtId="0" fontId="5" fillId="0" borderId="18" xfId="93" applyNumberFormat="1" applyFont="1" applyFill="1" applyBorder="1" applyAlignment="1">
      <alignment horizontal="center" vertical="center" wrapText="1"/>
      <protection/>
    </xf>
    <xf numFmtId="0" fontId="5" fillId="0" borderId="0" xfId="93" applyNumberFormat="1" applyFont="1" applyFill="1" applyBorder="1" applyAlignment="1">
      <alignment horizontal="center" vertical="center" wrapText="1"/>
      <protection/>
    </xf>
    <xf numFmtId="0" fontId="5" fillId="0" borderId="19" xfId="93" applyFont="1" applyFill="1" applyBorder="1" applyAlignment="1">
      <alignment horizontal="center" vertical="center" wrapText="1"/>
      <protection/>
    </xf>
    <xf numFmtId="0" fontId="5" fillId="0" borderId="20" xfId="93" applyNumberFormat="1" applyFont="1" applyFill="1" applyBorder="1" applyAlignment="1">
      <alignment horizontal="center" vertical="center" wrapText="1"/>
      <protection/>
    </xf>
    <xf numFmtId="0" fontId="5" fillId="0" borderId="21" xfId="93" applyNumberFormat="1" applyFont="1" applyFill="1" applyBorder="1" applyAlignment="1">
      <alignment horizontal="center" vertical="center" wrapText="1"/>
      <protection/>
    </xf>
    <xf numFmtId="0" fontId="5" fillId="0" borderId="22" xfId="93" applyNumberFormat="1" applyFont="1" applyFill="1" applyBorder="1" applyAlignment="1">
      <alignment horizontal="center" vertical="center" wrapText="1"/>
      <protection/>
    </xf>
    <xf numFmtId="0" fontId="5" fillId="0" borderId="23" xfId="93" applyFont="1" applyFill="1" applyBorder="1" applyAlignment="1">
      <alignment horizontal="center" vertical="center" wrapText="1"/>
      <protection/>
    </xf>
    <xf numFmtId="0" fontId="5" fillId="0" borderId="18" xfId="93" applyNumberFormat="1" applyFont="1" applyFill="1" applyBorder="1" applyAlignment="1">
      <alignment horizontal="center" vertical="center" wrapText="1"/>
      <protection/>
    </xf>
    <xf numFmtId="0" fontId="6" fillId="0" borderId="0" xfId="93" applyFill="1" applyBorder="1" applyAlignment="1">
      <alignment horizontal="center" vertical="center"/>
      <protection/>
    </xf>
    <xf numFmtId="0" fontId="5" fillId="0" borderId="24" xfId="93" applyFont="1" applyFill="1" applyBorder="1" applyAlignment="1">
      <alignment horizontal="center" vertical="center" shrinkToFit="1"/>
      <protection/>
    </xf>
    <xf numFmtId="0" fontId="5" fillId="0" borderId="0" xfId="93" applyFont="1" applyFill="1" applyBorder="1" applyAlignment="1">
      <alignment horizontal="center" vertical="center" shrinkToFit="1"/>
      <protection/>
    </xf>
    <xf numFmtId="176" fontId="7" fillId="0" borderId="0" xfId="93" applyNumberFormat="1" applyFont="1" applyFill="1" applyBorder="1" applyAlignment="1">
      <alignment horizontal="center" vertical="center" shrinkToFit="1"/>
      <protection/>
    </xf>
    <xf numFmtId="0" fontId="6" fillId="0" borderId="10" xfId="93" applyFill="1" applyBorder="1" applyAlignment="1">
      <alignment horizontal="center" vertical="center"/>
      <protection/>
    </xf>
    <xf numFmtId="0" fontId="5" fillId="0" borderId="25" xfId="93" applyFont="1" applyFill="1" applyBorder="1" applyAlignment="1">
      <alignment horizontal="center" vertical="center" shrinkToFit="1"/>
      <protection/>
    </xf>
    <xf numFmtId="0" fontId="5" fillId="0" borderId="10" xfId="93" applyFont="1" applyFill="1" applyBorder="1" applyAlignment="1">
      <alignment horizontal="center" vertical="center" shrinkToFit="1"/>
      <protection/>
    </xf>
    <xf numFmtId="176" fontId="7" fillId="0" borderId="26" xfId="93" applyNumberFormat="1" applyFont="1" applyFill="1" applyBorder="1" applyAlignment="1">
      <alignment horizontal="center" vertical="center" shrinkToFit="1"/>
      <protection/>
    </xf>
    <xf numFmtId="3" fontId="5" fillId="0" borderId="0" xfId="0" applyNumberFormat="1" applyFont="1" applyFill="1" applyAlignment="1">
      <alignment horizontal="right" vertical="center" shrinkToFit="1"/>
    </xf>
    <xf numFmtId="177" fontId="6" fillId="0" borderId="0" xfId="93" applyNumberFormat="1" applyFill="1" applyAlignment="1">
      <alignment horizontal="center"/>
      <protection/>
    </xf>
    <xf numFmtId="0" fontId="5" fillId="0" borderId="11" xfId="93" applyFont="1" applyFill="1" applyBorder="1" applyAlignment="1">
      <alignment horizontal="center" vertical="center" wrapText="1"/>
      <protection/>
    </xf>
    <xf numFmtId="0" fontId="5" fillId="0" borderId="12" xfId="93" applyFont="1" applyFill="1" applyBorder="1" applyAlignment="1">
      <alignment horizontal="center" vertical="center" wrapText="1"/>
      <protection/>
    </xf>
    <xf numFmtId="0" fontId="5" fillId="0" borderId="27" xfId="93" applyNumberFormat="1" applyFont="1" applyFill="1" applyBorder="1" applyAlignment="1">
      <alignment horizontal="center" vertical="center" wrapText="1"/>
      <protection/>
    </xf>
    <xf numFmtId="0" fontId="5" fillId="0" borderId="23" xfId="93" applyNumberFormat="1" applyFont="1" applyFill="1" applyBorder="1" applyAlignment="1">
      <alignment horizontal="center" vertical="center" wrapText="1"/>
      <protection/>
    </xf>
    <xf numFmtId="0" fontId="5" fillId="0" borderId="15" xfId="93" applyNumberFormat="1" applyFont="1" applyFill="1" applyBorder="1" applyAlignment="1">
      <alignment horizontal="center" vertical="center" wrapText="1"/>
      <protection/>
    </xf>
    <xf numFmtId="0" fontId="5" fillId="0" borderId="15" xfId="93" applyFont="1" applyFill="1" applyBorder="1" applyAlignment="1">
      <alignment horizontal="center" vertical="center" wrapText="1"/>
      <protection/>
    </xf>
    <xf numFmtId="0" fontId="5" fillId="0" borderId="28" xfId="93" applyFont="1" applyFill="1" applyBorder="1" applyAlignment="1">
      <alignment horizontal="center" vertical="center" wrapText="1"/>
      <protection/>
    </xf>
    <xf numFmtId="0" fontId="5" fillId="0" borderId="29" xfId="93" applyFont="1" applyFill="1" applyBorder="1" applyAlignment="1">
      <alignment horizontal="center" vertical="center" wrapText="1"/>
      <protection/>
    </xf>
    <xf numFmtId="0" fontId="5" fillId="0" borderId="25" xfId="93" applyFont="1" applyFill="1" applyBorder="1" applyAlignment="1">
      <alignment horizontal="center" vertical="center" wrapText="1"/>
      <protection/>
    </xf>
    <xf numFmtId="0" fontId="5" fillId="0" borderId="10" xfId="93" applyFont="1" applyFill="1" applyBorder="1" applyAlignment="1">
      <alignment horizontal="center" vertical="center" wrapText="1"/>
      <protection/>
    </xf>
    <xf numFmtId="0" fontId="5" fillId="0" borderId="30" xfId="93" applyFont="1" applyFill="1" applyBorder="1" applyAlignment="1">
      <alignment horizontal="center" vertical="center" wrapText="1"/>
      <protection/>
    </xf>
    <xf numFmtId="0" fontId="5" fillId="0" borderId="31" xfId="93" applyFont="1" applyFill="1" applyBorder="1" applyAlignment="1">
      <alignment horizontal="center" vertical="center" wrapText="1"/>
      <protection/>
    </xf>
    <xf numFmtId="0" fontId="5" fillId="0" borderId="32" xfId="93" applyFont="1" applyFill="1" applyBorder="1" applyAlignment="1">
      <alignment horizontal="center" vertical="center" wrapText="1"/>
      <protection/>
    </xf>
    <xf numFmtId="0" fontId="5" fillId="0" borderId="33" xfId="93" applyFont="1" applyFill="1" applyBorder="1" applyAlignment="1">
      <alignment horizontal="center" vertical="center" wrapText="1"/>
      <protection/>
    </xf>
    <xf numFmtId="0" fontId="5" fillId="0" borderId="34" xfId="93" applyFont="1" applyFill="1" applyBorder="1" applyAlignment="1">
      <alignment horizontal="center" vertical="center" wrapText="1"/>
      <protection/>
    </xf>
    <xf numFmtId="3" fontId="8" fillId="0" borderId="0" xfId="0" applyNumberFormat="1" applyFont="1" applyFill="1" applyAlignment="1">
      <alignment horizontal="right" vertical="center" shrinkToFi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2" xfId="93" applyFont="1" applyFill="1" applyBorder="1" applyAlignment="1">
      <alignment horizontal="center" vertical="center" wrapText="1"/>
      <protection/>
    </xf>
    <xf numFmtId="0" fontId="5" fillId="0" borderId="26" xfId="93" applyFont="1" applyFill="1" applyBorder="1" applyAlignment="1">
      <alignment horizontal="center" vertical="center" wrapText="1"/>
      <protection/>
    </xf>
    <xf numFmtId="0" fontId="5" fillId="0" borderId="22" xfId="93" applyNumberFormat="1" applyFont="1" applyFill="1" applyBorder="1" applyAlignment="1">
      <alignment horizontal="center" vertical="center" wrapText="1"/>
      <protection/>
    </xf>
    <xf numFmtId="0" fontId="5" fillId="0" borderId="35" xfId="93" applyFont="1" applyFill="1" applyBorder="1" applyAlignment="1">
      <alignment horizontal="center" vertical="center" wrapText="1"/>
      <protection/>
    </xf>
    <xf numFmtId="0" fontId="5" fillId="0" borderId="36" xfId="93" applyFont="1" applyFill="1" applyBorder="1" applyAlignment="1">
      <alignment horizontal="center" vertical="center" wrapText="1"/>
      <protection/>
    </xf>
    <xf numFmtId="0" fontId="5" fillId="0" borderId="0" xfId="93" applyFont="1" applyFill="1" applyAlignment="1">
      <alignment horizontal="center" vertical="center" wrapText="1"/>
      <protection/>
    </xf>
    <xf numFmtId="0" fontId="5" fillId="0" borderId="37" xfId="93" applyNumberFormat="1" applyFont="1" applyFill="1" applyBorder="1" applyAlignment="1">
      <alignment horizontal="center" vertical="center" wrapText="1"/>
      <protection/>
    </xf>
    <xf numFmtId="0" fontId="5" fillId="0" borderId="13" xfId="93" applyNumberFormat="1" applyFont="1" applyFill="1" applyBorder="1" applyAlignment="1">
      <alignment horizontal="center" vertical="center" wrapText="1"/>
      <protection/>
    </xf>
    <xf numFmtId="0" fontId="5" fillId="0" borderId="28" xfId="93" applyFont="1" applyFill="1" applyBorder="1" applyAlignment="1">
      <alignment horizontal="center" vertical="center" wrapText="1"/>
      <protection/>
    </xf>
    <xf numFmtId="0" fontId="5" fillId="0" borderId="10" xfId="93" applyFont="1" applyFill="1" applyBorder="1" applyAlignment="1">
      <alignment horizontal="center" vertical="center" wrapText="1"/>
      <protection/>
    </xf>
    <xf numFmtId="0" fontId="5" fillId="0" borderId="0" xfId="93" applyFont="1" applyFill="1" applyBorder="1" applyAlignment="1">
      <alignment horizontal="center" vertical="center" wrapText="1"/>
      <protection/>
    </xf>
    <xf numFmtId="0" fontId="5" fillId="0" borderId="26" xfId="93" applyFont="1" applyFill="1" applyBorder="1" applyAlignment="1">
      <alignment horizontal="center" vertical="center" wrapText="1"/>
      <protection/>
    </xf>
    <xf numFmtId="0" fontId="5" fillId="0" borderId="38" xfId="93" applyFont="1" applyFill="1" applyBorder="1" applyAlignment="1">
      <alignment horizontal="center" vertical="center" wrapText="1"/>
      <protection/>
    </xf>
    <xf numFmtId="0" fontId="5" fillId="0" borderId="39" xfId="93" applyFont="1" applyFill="1" applyBorder="1" applyAlignment="1">
      <alignment horizontal="center" vertical="center" wrapText="1"/>
      <protection/>
    </xf>
    <xf numFmtId="0" fontId="5" fillId="0" borderId="21" xfId="93" applyNumberFormat="1" applyFont="1" applyFill="1" applyBorder="1" applyAlignment="1">
      <alignment horizontal="center" vertical="center" wrapText="1"/>
      <protection/>
    </xf>
    <xf numFmtId="0" fontId="5" fillId="0" borderId="16" xfId="93" applyNumberFormat="1" applyFont="1" applyFill="1" applyBorder="1" applyAlignment="1">
      <alignment horizontal="center" vertical="center"/>
      <protection/>
    </xf>
    <xf numFmtId="0" fontId="5" fillId="0" borderId="13" xfId="93" applyNumberFormat="1" applyFont="1" applyFill="1" applyBorder="1" applyAlignment="1">
      <alignment horizontal="center" vertical="center"/>
      <protection/>
    </xf>
    <xf numFmtId="0" fontId="5" fillId="0" borderId="9" xfId="93" applyNumberFormat="1" applyFont="1" applyFill="1" applyBorder="1" applyAlignment="1">
      <alignment vertical="center"/>
      <protection/>
    </xf>
    <xf numFmtId="0" fontId="5" fillId="0" borderId="14" xfId="93" applyNumberFormat="1" applyFont="1" applyFill="1" applyBorder="1" applyAlignment="1">
      <alignment vertical="center"/>
      <protection/>
    </xf>
    <xf numFmtId="0" fontId="5" fillId="0" borderId="40" xfId="93" applyFont="1" applyFill="1" applyBorder="1" applyAlignment="1">
      <alignment horizontal="center" vertical="center" wrapText="1"/>
      <protection/>
    </xf>
    <xf numFmtId="0" fontId="5" fillId="0" borderId="41" xfId="93" applyFont="1" applyFill="1" applyBorder="1" applyAlignment="1">
      <alignment horizontal="center" vertical="center" wrapText="1"/>
      <protection/>
    </xf>
    <xf numFmtId="0" fontId="5" fillId="0" borderId="42" xfId="93" applyNumberFormat="1" applyFont="1" applyFill="1" applyBorder="1" applyAlignment="1">
      <alignment horizontal="center" vertical="center"/>
      <protection/>
    </xf>
    <xf numFmtId="0" fontId="5" fillId="0" borderId="43" xfId="93" applyNumberFormat="1" applyFont="1" applyFill="1" applyBorder="1" applyAlignment="1">
      <alignment horizontal="center" vertical="center"/>
      <protection/>
    </xf>
    <xf numFmtId="0" fontId="5" fillId="0" borderId="44" xfId="93" applyFont="1" applyFill="1" applyBorder="1" applyAlignment="1">
      <alignment horizontal="center" vertical="center" wrapText="1"/>
      <protection/>
    </xf>
    <xf numFmtId="0" fontId="5" fillId="0" borderId="45" xfId="93" applyFont="1" applyFill="1" applyBorder="1" applyAlignment="1">
      <alignment horizontal="center" vertical="center" wrapText="1"/>
      <protection/>
    </xf>
    <xf numFmtId="0" fontId="5" fillId="0" borderId="46" xfId="93" applyFont="1" applyFill="1" applyBorder="1" applyAlignment="1">
      <alignment horizontal="center" vertical="center" wrapText="1"/>
      <protection/>
    </xf>
    <xf numFmtId="0" fontId="5" fillId="0" borderId="13" xfId="93" applyFont="1" applyFill="1" applyBorder="1" applyAlignment="1">
      <alignment horizontal="center" vertical="center" wrapText="1"/>
      <protection/>
    </xf>
    <xf numFmtId="0" fontId="5" fillId="0" borderId="47" xfId="93" applyFont="1" applyFill="1" applyBorder="1" applyAlignment="1">
      <alignment horizontal="center" vertical="center" wrapText="1"/>
      <protection/>
    </xf>
    <xf numFmtId="0" fontId="5" fillId="0" borderId="41" xfId="93" applyFont="1" applyFill="1" applyBorder="1" applyAlignment="1">
      <alignment horizontal="center" vertical="center" wrapText="1"/>
      <protection/>
    </xf>
    <xf numFmtId="0" fontId="5" fillId="0" borderId="48" xfId="93" applyFont="1" applyFill="1" applyBorder="1" applyAlignment="1">
      <alignment horizontal="center" vertical="center" wrapText="1"/>
      <protection/>
    </xf>
    <xf numFmtId="0" fontId="5" fillId="0" borderId="49" xfId="93" applyFont="1" applyFill="1" applyBorder="1" applyAlignment="1">
      <alignment horizontal="center" vertical="center" wrapText="1"/>
      <protection/>
    </xf>
    <xf numFmtId="0" fontId="5" fillId="0" borderId="21" xfId="93" applyFont="1" applyFill="1" applyBorder="1" applyAlignment="1">
      <alignment horizontal="center" vertical="center" wrapText="1"/>
      <protection/>
    </xf>
    <xf numFmtId="0" fontId="5" fillId="0" borderId="50" xfId="93" applyNumberFormat="1" applyFont="1" applyFill="1" applyBorder="1" applyAlignment="1">
      <alignment horizontal="center" vertical="center"/>
      <protection/>
    </xf>
    <xf numFmtId="0" fontId="5" fillId="0" borderId="12" xfId="93" applyNumberFormat="1" applyFont="1" applyFill="1" applyBorder="1" applyAlignment="1">
      <alignment horizontal="center" vertical="center"/>
      <protection/>
    </xf>
    <xf numFmtId="0" fontId="5" fillId="0" borderId="37" xfId="93" applyNumberFormat="1" applyFont="1" applyFill="1" applyBorder="1" applyAlignment="1">
      <alignment horizontal="center" vertical="center"/>
      <protection/>
    </xf>
    <xf numFmtId="0" fontId="5" fillId="0" borderId="22" xfId="93" applyNumberFormat="1" applyFont="1" applyFill="1" applyBorder="1" applyAlignment="1">
      <alignment horizontal="center" vertical="center" wrapText="1" shrinkToFit="1"/>
      <protection/>
    </xf>
    <xf numFmtId="0" fontId="5" fillId="0" borderId="27" xfId="93" applyNumberFormat="1" applyFont="1" applyFill="1" applyBorder="1" applyAlignment="1">
      <alignment horizontal="center" vertical="center" wrapText="1" shrinkToFit="1"/>
      <protection/>
    </xf>
    <xf numFmtId="0" fontId="5" fillId="0" borderId="23" xfId="93" applyNumberFormat="1" applyFont="1" applyFill="1" applyBorder="1" applyAlignment="1">
      <alignment horizontal="center" vertical="center" wrapText="1" shrinkToFit="1"/>
      <protection/>
    </xf>
    <xf numFmtId="0" fontId="5" fillId="0" borderId="28" xfId="93" applyNumberFormat="1" applyFont="1" applyFill="1" applyBorder="1" applyAlignment="1">
      <alignment horizontal="center" vertical="center" wrapText="1" shrinkToFit="1"/>
      <protection/>
    </xf>
    <xf numFmtId="0" fontId="5" fillId="0" borderId="26" xfId="93" applyNumberFormat="1" applyFont="1" applyFill="1" applyBorder="1" applyAlignment="1">
      <alignment horizontal="center" vertical="center" wrapText="1" shrinkToFit="1"/>
      <protection/>
    </xf>
    <xf numFmtId="0" fontId="5" fillId="0" borderId="22" xfId="93" applyNumberFormat="1" applyFont="1" applyFill="1" applyBorder="1" applyAlignment="1">
      <alignment horizontal="center" vertical="center" wrapText="1" shrinkToFit="1"/>
      <protection/>
    </xf>
    <xf numFmtId="0" fontId="5" fillId="0" borderId="11" xfId="93" applyNumberFormat="1" applyFont="1" applyFill="1" applyBorder="1" applyAlignment="1">
      <alignment horizontal="center" vertical="center" wrapText="1" shrinkToFit="1"/>
      <protection/>
    </xf>
    <xf numFmtId="0" fontId="5" fillId="0" borderId="13" xfId="93" applyNumberFormat="1" applyFont="1" applyFill="1" applyBorder="1" applyAlignment="1">
      <alignment horizontal="center" vertical="center" wrapText="1" shrinkToFit="1"/>
      <protection/>
    </xf>
    <xf numFmtId="0" fontId="5" fillId="0" borderId="21" xfId="93" applyNumberFormat="1" applyFont="1" applyFill="1" applyBorder="1" applyAlignment="1">
      <alignment horizontal="center" vertical="center" wrapText="1" shrinkToFit="1"/>
      <protection/>
    </xf>
    <xf numFmtId="0" fontId="9" fillId="0" borderId="0" xfId="0" applyFont="1" applyFill="1" applyAlignment="1">
      <alignment horizontal="center" vertical="center"/>
    </xf>
    <xf numFmtId="0" fontId="72" fillId="0" borderId="0" xfId="0" applyFont="1" applyFill="1" applyAlignment="1">
      <alignment horizontal="center" vertical="center"/>
    </xf>
    <xf numFmtId="0" fontId="10" fillId="0" borderId="0" xfId="0" applyFont="1" applyFill="1" applyAlignment="1">
      <alignment horizontal="center" vertical="center"/>
    </xf>
    <xf numFmtId="0" fontId="5" fillId="0" borderId="12" xfId="93" applyFont="1" applyFill="1" applyBorder="1" applyAlignment="1">
      <alignment horizontal="center" vertical="center"/>
      <protection/>
    </xf>
    <xf numFmtId="0" fontId="5" fillId="0" borderId="11" xfId="93" applyFont="1" applyFill="1" applyBorder="1" applyAlignment="1">
      <alignment horizontal="center" vertical="center"/>
      <protection/>
    </xf>
    <xf numFmtId="0" fontId="5" fillId="0" borderId="12" xfId="93" applyFont="1" applyFill="1" applyBorder="1" applyAlignment="1">
      <alignment horizontal="center" vertical="center" wrapText="1" shrinkToFit="1"/>
      <protection/>
    </xf>
    <xf numFmtId="0" fontId="5" fillId="0" borderId="26" xfId="93" applyFont="1" applyFill="1" applyBorder="1" applyAlignment="1">
      <alignment horizontal="center" vertical="center" wrapText="1" shrinkToFit="1"/>
      <protection/>
    </xf>
    <xf numFmtId="0" fontId="5" fillId="0" borderId="28" xfId="93" applyFont="1" applyFill="1" applyBorder="1" applyAlignment="1">
      <alignment horizontal="center" vertical="center"/>
      <protection/>
    </xf>
    <xf numFmtId="0" fontId="5" fillId="0" borderId="49" xfId="93" applyFont="1" applyFill="1" applyBorder="1" applyAlignment="1">
      <alignment horizontal="center" vertical="center"/>
      <protection/>
    </xf>
    <xf numFmtId="0" fontId="5" fillId="0" borderId="49" xfId="93" applyFont="1" applyFill="1" applyBorder="1" applyAlignment="1">
      <alignment horizontal="center" vertical="center" wrapText="1" shrinkToFit="1"/>
      <protection/>
    </xf>
    <xf numFmtId="0" fontId="5" fillId="0" borderId="48" xfId="93" applyFont="1" applyFill="1" applyBorder="1" applyAlignment="1">
      <alignment horizontal="center" vertical="center" wrapText="1" shrinkToFit="1"/>
      <protection/>
    </xf>
    <xf numFmtId="0" fontId="5" fillId="0" borderId="51" xfId="93" applyFont="1" applyFill="1" applyBorder="1" applyAlignment="1">
      <alignment horizontal="center" vertical="center" wrapText="1" shrinkToFit="1"/>
      <protection/>
    </xf>
    <xf numFmtId="0" fontId="5" fillId="0" borderId="17" xfId="93" applyFont="1" applyFill="1" applyBorder="1" applyAlignment="1">
      <alignment horizontal="center" vertical="center" wrapText="1" shrinkToFit="1"/>
      <protection/>
    </xf>
    <xf numFmtId="0" fontId="5" fillId="0" borderId="15" xfId="93" applyFont="1" applyFill="1" applyBorder="1" applyAlignment="1">
      <alignment horizontal="center" vertical="center" wrapText="1" shrinkToFit="1"/>
      <protection/>
    </xf>
    <xf numFmtId="0" fontId="5" fillId="0" borderId="52" xfId="93" applyFont="1" applyFill="1" applyBorder="1" applyAlignment="1">
      <alignment horizontal="center" vertical="center" wrapText="1" shrinkToFit="1"/>
      <protection/>
    </xf>
    <xf numFmtId="0" fontId="5" fillId="0" borderId="11" xfId="93" applyFont="1" applyFill="1" applyBorder="1" applyAlignment="1">
      <alignment horizontal="center" vertical="center" wrapText="1" shrinkToFit="1"/>
      <protection/>
    </xf>
    <xf numFmtId="0" fontId="5" fillId="0" borderId="53" xfId="93" applyFont="1" applyFill="1" applyBorder="1" applyAlignment="1">
      <alignment horizontal="center" vertical="center" wrapText="1" shrinkToFit="1"/>
      <protection/>
    </xf>
    <xf numFmtId="0" fontId="5" fillId="0" borderId="16" xfId="93" applyFont="1" applyFill="1" applyBorder="1" applyAlignment="1">
      <alignment horizontal="center" vertical="center" wrapText="1" shrinkToFit="1"/>
      <protection/>
    </xf>
    <xf numFmtId="0" fontId="5" fillId="0" borderId="28" xfId="93" applyFont="1" applyFill="1" applyBorder="1" applyAlignment="1">
      <alignment horizontal="center" vertical="center" wrapText="1" shrinkToFit="1"/>
      <protection/>
    </xf>
    <xf numFmtId="0" fontId="5" fillId="0" borderId="23" xfId="93" applyFont="1" applyFill="1" applyBorder="1" applyAlignment="1">
      <alignment horizontal="center" vertical="center" wrapText="1" shrinkToFit="1"/>
      <protection/>
    </xf>
    <xf numFmtId="0" fontId="7" fillId="0" borderId="0" xfId="93" applyNumberFormat="1" applyFont="1" applyFill="1" applyBorder="1" applyAlignment="1">
      <alignment horizontal="center" vertical="center" shrinkToFit="1"/>
      <protection/>
    </xf>
    <xf numFmtId="0" fontId="7" fillId="0" borderId="26" xfId="93" applyNumberFormat="1" applyFont="1" applyFill="1" applyBorder="1" applyAlignment="1">
      <alignment horizontal="center" vertical="center" shrinkToFit="1"/>
      <protection/>
    </xf>
    <xf numFmtId="0" fontId="11" fillId="0" borderId="0" xfId="0" applyFont="1" applyFill="1" applyAlignment="1">
      <alignment horizontal="center" vertical="center"/>
    </xf>
    <xf numFmtId="0" fontId="5" fillId="0" borderId="0" xfId="0" applyFont="1" applyFill="1" applyAlignment="1">
      <alignment horizontal="center" vertical="center" shrinkToFit="1"/>
    </xf>
    <xf numFmtId="0" fontId="5" fillId="0" borderId="54" xfId="93" applyFont="1" applyFill="1" applyBorder="1" applyAlignment="1">
      <alignment horizontal="center" vertical="center" wrapText="1" shrinkToFit="1"/>
      <protection/>
    </xf>
    <xf numFmtId="0" fontId="5" fillId="0" borderId="17" xfId="93" applyNumberFormat="1" applyFont="1" applyFill="1" applyBorder="1" applyAlignment="1">
      <alignment horizontal="center" vertical="center"/>
      <protection/>
    </xf>
    <xf numFmtId="0" fontId="5" fillId="0" borderId="11" xfId="93" applyNumberFormat="1" applyFont="1" applyFill="1" applyBorder="1" applyAlignment="1">
      <alignment horizontal="center" vertical="center"/>
      <protection/>
    </xf>
    <xf numFmtId="0" fontId="5" fillId="0" borderId="44" xfId="93" applyFont="1" applyFill="1" applyBorder="1" applyAlignment="1">
      <alignment horizontal="center" vertical="center" wrapText="1" shrinkToFit="1"/>
      <protection/>
    </xf>
    <xf numFmtId="0" fontId="5" fillId="0" borderId="43" xfId="93" applyNumberFormat="1" applyFont="1" applyFill="1" applyBorder="1" applyAlignment="1">
      <alignment horizontal="center" vertical="center" wrapText="1" shrinkToFit="1"/>
      <protection/>
    </xf>
    <xf numFmtId="0" fontId="5" fillId="0" borderId="55" xfId="93" applyFont="1" applyFill="1" applyBorder="1" applyAlignment="1">
      <alignment horizontal="center" vertical="center" wrapText="1" shrinkToFit="1"/>
      <protection/>
    </xf>
    <xf numFmtId="0" fontId="5" fillId="0" borderId="56" xfId="93" applyFont="1" applyFill="1" applyBorder="1" applyAlignment="1">
      <alignment horizontal="center" vertical="center"/>
      <protection/>
    </xf>
    <xf numFmtId="0" fontId="5" fillId="0" borderId="36" xfId="93" applyFont="1" applyFill="1" applyBorder="1" applyAlignment="1">
      <alignment horizontal="center" vertical="center" wrapText="1" shrinkToFit="1"/>
      <protection/>
    </xf>
    <xf numFmtId="0" fontId="5" fillId="0" borderId="13" xfId="93" applyFont="1" applyFill="1" applyBorder="1" applyAlignment="1">
      <alignment horizontal="center" vertical="center" wrapText="1" shrinkToFit="1"/>
      <protection/>
    </xf>
    <xf numFmtId="0" fontId="5" fillId="0" borderId="37" xfId="93" applyNumberFormat="1" applyFont="1" applyFill="1" applyBorder="1" applyAlignment="1">
      <alignment horizontal="center" vertical="center" wrapText="1" shrinkToFit="1"/>
      <protection/>
    </xf>
    <xf numFmtId="0" fontId="5" fillId="0" borderId="57" xfId="0" applyFont="1" applyFill="1" applyBorder="1" applyAlignment="1">
      <alignment horizontal="center" vertical="center" wrapText="1" shrinkToFit="1"/>
    </xf>
    <xf numFmtId="3" fontId="7" fillId="0" borderId="0" xfId="93" applyNumberFormat="1" applyFont="1" applyFill="1" applyBorder="1" applyAlignment="1">
      <alignment horizontal="center" vertical="center" shrinkToFit="1"/>
      <protection/>
    </xf>
    <xf numFmtId="3" fontId="7" fillId="0" borderId="26" xfId="93" applyNumberFormat="1" applyFont="1" applyFill="1" applyBorder="1" applyAlignment="1">
      <alignment horizontal="center" vertical="center" shrinkToFit="1"/>
      <protection/>
    </xf>
    <xf numFmtId="0" fontId="5" fillId="0" borderId="58" xfId="93" applyFont="1" applyFill="1" applyBorder="1" applyAlignment="1">
      <alignment horizontal="center" vertical="center" wrapText="1" shrinkToFit="1"/>
      <protection/>
    </xf>
    <xf numFmtId="0" fontId="5" fillId="0" borderId="9" xfId="93" applyFont="1" applyFill="1" applyBorder="1" applyAlignment="1">
      <alignment horizontal="center" vertical="center" wrapText="1" shrinkToFit="1"/>
      <protection/>
    </xf>
    <xf numFmtId="0" fontId="5" fillId="0" borderId="59" xfId="93" applyNumberFormat="1" applyFont="1" applyFill="1" applyBorder="1" applyAlignment="1">
      <alignment horizontal="center" vertical="center" wrapText="1" shrinkToFit="1"/>
      <protection/>
    </xf>
    <xf numFmtId="0" fontId="5" fillId="0" borderId="59" xfId="93" applyNumberFormat="1" applyFont="1" applyFill="1" applyBorder="1" applyAlignment="1">
      <alignment horizontal="center" vertical="center" wrapText="1" shrinkToFit="1"/>
      <protection/>
    </xf>
    <xf numFmtId="0" fontId="5" fillId="0" borderId="26" xfId="93" applyNumberFormat="1" applyFont="1" applyFill="1" applyBorder="1" applyAlignment="1">
      <alignment horizontal="center" vertical="center"/>
      <protection/>
    </xf>
    <xf numFmtId="0" fontId="5" fillId="0" borderId="0" xfId="93" applyFont="1" applyFill="1" applyAlignment="1">
      <alignment horizontal="center" vertical="center" wrapText="1" shrinkToFit="1"/>
      <protection/>
    </xf>
    <xf numFmtId="0" fontId="5" fillId="0" borderId="60" xfId="93" applyNumberFormat="1" applyFont="1" applyFill="1" applyBorder="1" applyAlignment="1">
      <alignment horizontal="center" vertical="center" wrapText="1" shrinkToFit="1"/>
      <protection/>
    </xf>
    <xf numFmtId="0" fontId="5" fillId="0" borderId="19" xfId="93" applyFont="1" applyFill="1" applyBorder="1" applyAlignment="1">
      <alignment horizontal="center" vertical="center" wrapText="1" shrinkToFit="1"/>
      <protection/>
    </xf>
    <xf numFmtId="0" fontId="5" fillId="0" borderId="0" xfId="93" applyNumberFormat="1" applyFont="1" applyFill="1" applyBorder="1" applyAlignment="1">
      <alignment horizontal="center" vertical="center" wrapText="1" shrinkToFit="1"/>
      <protection/>
    </xf>
    <xf numFmtId="0" fontId="5" fillId="0" borderId="49" xfId="93" applyFont="1" applyFill="1" applyBorder="1" applyAlignment="1">
      <alignment horizontal="center" vertical="center" wrapText="1" shrinkToFit="1"/>
      <protection/>
    </xf>
    <xf numFmtId="0" fontId="5" fillId="0" borderId="18" xfId="93" applyNumberFormat="1" applyFont="1" applyFill="1" applyBorder="1" applyAlignment="1">
      <alignment horizontal="center" vertical="center" wrapText="1" shrinkToFit="1"/>
      <protection/>
    </xf>
    <xf numFmtId="0" fontId="5" fillId="0" borderId="23" xfId="93" applyFont="1" applyFill="1" applyBorder="1" applyAlignment="1">
      <alignment horizontal="center" vertical="center" wrapText="1" shrinkToFit="1"/>
      <protection/>
    </xf>
    <xf numFmtId="0" fontId="5" fillId="0" borderId="61" xfId="93" applyNumberFormat="1" applyFont="1" applyFill="1" applyBorder="1" applyAlignment="1">
      <alignment horizontal="center" vertical="center" wrapText="1" shrinkToFit="1"/>
      <protection/>
    </xf>
    <xf numFmtId="0" fontId="5" fillId="0" borderId="18" xfId="93" applyNumberFormat="1" applyFont="1" applyFill="1" applyBorder="1" applyAlignment="1">
      <alignment horizontal="center" vertical="center" wrapText="1" shrinkToFit="1"/>
      <protection/>
    </xf>
    <xf numFmtId="0" fontId="5" fillId="0" borderId="55" xfId="93" applyNumberFormat="1" applyFont="1" applyFill="1" applyBorder="1" applyAlignment="1">
      <alignment horizontal="center" vertical="center" wrapText="1" shrinkToFit="1"/>
      <protection/>
    </xf>
    <xf numFmtId="0" fontId="11" fillId="0" borderId="0" xfId="0" applyFont="1" applyFill="1" applyAlignment="1">
      <alignment vertical="center"/>
    </xf>
    <xf numFmtId="44" fontId="4" fillId="0" borderId="0" xfId="18" applyFont="1" applyFill="1" applyBorder="1" applyAlignment="1">
      <alignment horizontal="center" vertical="center"/>
    </xf>
    <xf numFmtId="44" fontId="4" fillId="0" borderId="0" xfId="18" applyFont="1" applyFill="1" applyBorder="1" applyAlignment="1">
      <alignment horizontal="center" vertical="center"/>
    </xf>
    <xf numFmtId="0" fontId="5" fillId="0" borderId="9" xfId="93" applyNumberFormat="1" applyFont="1" applyFill="1" applyBorder="1" applyAlignment="1">
      <alignment horizontal="center" vertical="center" wrapText="1" shrinkToFit="1"/>
      <protection/>
    </xf>
    <xf numFmtId="0" fontId="5" fillId="0" borderId="16" xfId="93" applyNumberFormat="1" applyFont="1" applyFill="1" applyBorder="1" applyAlignment="1">
      <alignment horizontal="center" vertical="center" wrapText="1" shrinkToFit="1"/>
      <protection/>
    </xf>
    <xf numFmtId="0" fontId="5" fillId="0" borderId="13" xfId="93" applyNumberFormat="1" applyFont="1" applyFill="1" applyBorder="1" applyAlignment="1">
      <alignment horizontal="center" vertical="center" wrapText="1" shrinkToFit="1"/>
      <protection/>
    </xf>
    <xf numFmtId="0" fontId="5" fillId="0" borderId="41" xfId="93" applyNumberFormat="1" applyFont="1" applyFill="1" applyBorder="1" applyAlignment="1">
      <alignment horizontal="center" vertical="center" wrapText="1" shrinkToFit="1"/>
      <protection/>
    </xf>
    <xf numFmtId="0" fontId="5" fillId="0" borderId="56" xfId="93" applyNumberFormat="1" applyFont="1" applyFill="1" applyBorder="1" applyAlignment="1">
      <alignment horizontal="center" vertical="center" wrapText="1" shrinkToFit="1"/>
      <protection/>
    </xf>
    <xf numFmtId="0" fontId="5" fillId="0" borderId="43" xfId="93" applyNumberFormat="1" applyFont="1" applyFill="1" applyBorder="1" applyAlignment="1">
      <alignment horizontal="center" vertical="center" wrapText="1" shrinkToFit="1"/>
      <protection/>
    </xf>
    <xf numFmtId="0" fontId="5" fillId="0" borderId="44" xfId="93" applyNumberFormat="1" applyFont="1" applyFill="1" applyBorder="1" applyAlignment="1">
      <alignment horizontal="center" vertical="center" wrapText="1" shrinkToFit="1"/>
      <protection/>
    </xf>
    <xf numFmtId="0" fontId="5" fillId="0" borderId="12" xfId="93" applyNumberFormat="1" applyFont="1" applyFill="1" applyBorder="1" applyAlignment="1">
      <alignment horizontal="center" vertical="center" wrapText="1" shrinkToFit="1"/>
      <protection/>
    </xf>
    <xf numFmtId="0" fontId="5" fillId="0" borderId="53" xfId="93" applyNumberFormat="1" applyFont="1" applyFill="1" applyBorder="1" applyAlignment="1">
      <alignment horizontal="center" vertical="center" wrapText="1" shrinkToFit="1"/>
      <protection/>
    </xf>
    <xf numFmtId="0" fontId="5" fillId="0" borderId="62" xfId="93" applyNumberFormat="1" applyFont="1" applyFill="1" applyBorder="1" applyAlignment="1">
      <alignment horizontal="center" vertical="center" wrapText="1" shrinkToFit="1"/>
      <protection/>
    </xf>
    <xf numFmtId="0" fontId="5" fillId="0" borderId="16" xfId="93" applyNumberFormat="1" applyFont="1" applyFill="1" applyBorder="1" applyAlignment="1">
      <alignment horizontal="center" vertical="center" wrapText="1" shrinkToFit="1"/>
      <protection/>
    </xf>
    <xf numFmtId="0" fontId="5" fillId="0" borderId="17" xfId="93" applyNumberFormat="1" applyFont="1" applyFill="1" applyBorder="1" applyAlignment="1">
      <alignment horizontal="center" vertical="center" wrapText="1" shrinkToFit="1"/>
      <protection/>
    </xf>
    <xf numFmtId="0" fontId="5" fillId="0" borderId="15" xfId="93" applyNumberFormat="1" applyFont="1" applyFill="1" applyBorder="1" applyAlignment="1">
      <alignment horizontal="center" vertical="center" wrapText="1" shrinkToFit="1"/>
      <protection/>
    </xf>
    <xf numFmtId="0" fontId="5" fillId="0" borderId="9" xfId="93" applyFont="1" applyFill="1" applyBorder="1" applyAlignment="1">
      <alignment horizontal="center" vertical="center" wrapText="1"/>
      <protection/>
    </xf>
    <xf numFmtId="0" fontId="5" fillId="0" borderId="63" xfId="93" applyNumberFormat="1" applyFont="1" applyFill="1" applyBorder="1" applyAlignment="1">
      <alignment horizontal="center" vertical="center" wrapText="1" shrinkToFit="1"/>
      <protection/>
    </xf>
    <xf numFmtId="0" fontId="5" fillId="0" borderId="27" xfId="93" applyNumberFormat="1" applyFont="1" applyFill="1" applyBorder="1" applyAlignment="1">
      <alignment horizontal="center" vertical="center" wrapText="1" shrinkToFit="1"/>
      <protection/>
    </xf>
    <xf numFmtId="0" fontId="7" fillId="0" borderId="0" xfId="93" applyFont="1" applyAlignment="1">
      <alignment horizontal="center" vertical="center"/>
      <protection/>
    </xf>
    <xf numFmtId="0" fontId="5" fillId="0" borderId="12" xfId="93" applyFont="1" applyFill="1" applyBorder="1" applyAlignment="1">
      <alignment vertical="center" wrapText="1"/>
      <protection/>
    </xf>
    <xf numFmtId="0" fontId="5" fillId="0" borderId="37" xfId="93" applyFont="1" applyFill="1" applyBorder="1" applyAlignment="1">
      <alignment horizontal="center" vertical="center" wrapText="1"/>
      <protection/>
    </xf>
    <xf numFmtId="0" fontId="5" fillId="0" borderId="20" xfId="93" applyFont="1" applyFill="1" applyBorder="1" applyAlignment="1">
      <alignment horizontal="center" vertical="center" wrapText="1"/>
      <protection/>
    </xf>
    <xf numFmtId="0" fontId="5" fillId="0" borderId="18" xfId="93" applyFont="1" applyFill="1" applyBorder="1" applyAlignment="1">
      <alignment horizontal="center" vertical="center" wrapText="1"/>
      <protection/>
    </xf>
    <xf numFmtId="0" fontId="5" fillId="0" borderId="64" xfId="93" applyFont="1" applyFill="1" applyBorder="1" applyAlignment="1">
      <alignment horizontal="center" vertical="center" wrapText="1"/>
      <protection/>
    </xf>
    <xf numFmtId="0" fontId="12" fillId="0" borderId="12" xfId="93" applyFont="1" applyFill="1" applyBorder="1" applyAlignment="1">
      <alignment horizontal="center" vertical="center" wrapText="1"/>
      <protection/>
    </xf>
    <xf numFmtId="0" fontId="12" fillId="0" borderId="11" xfId="93" applyFont="1" applyFill="1" applyBorder="1" applyAlignment="1">
      <alignment horizontal="center" vertical="center" wrapText="1" shrinkToFit="1"/>
      <protection/>
    </xf>
    <xf numFmtId="0" fontId="12" fillId="0" borderId="13" xfId="93" applyFont="1" applyFill="1" applyBorder="1" applyAlignment="1">
      <alignment horizontal="center" vertical="center" wrapText="1" shrinkToFit="1"/>
      <protection/>
    </xf>
    <xf numFmtId="177" fontId="7" fillId="0" borderId="0" xfId="93" applyNumberFormat="1" applyFont="1" applyFill="1" applyBorder="1" applyAlignment="1">
      <alignment horizontal="center" vertical="center" shrinkToFit="1"/>
      <protection/>
    </xf>
    <xf numFmtId="177" fontId="7" fillId="0" borderId="26" xfId="93" applyNumberFormat="1" applyFont="1" applyFill="1" applyBorder="1" applyAlignment="1">
      <alignment horizontal="center" vertical="center" shrinkToFit="1"/>
      <protection/>
    </xf>
    <xf numFmtId="178" fontId="5" fillId="0" borderId="0" xfId="0" applyNumberFormat="1" applyFont="1" applyFill="1" applyAlignment="1">
      <alignment horizontal="right" vertical="center" shrinkToFit="1"/>
    </xf>
    <xf numFmtId="0" fontId="12" fillId="0" borderId="13" xfId="93" applyFont="1" applyFill="1" applyBorder="1" applyAlignment="1">
      <alignment horizontal="center" vertical="center" shrinkToFit="1"/>
      <protection/>
    </xf>
    <xf numFmtId="0" fontId="12" fillId="0" borderId="17" xfId="93" applyFont="1" applyFill="1" applyBorder="1" applyAlignment="1">
      <alignment horizontal="center" vertical="center" wrapText="1" shrinkToFit="1"/>
      <protection/>
    </xf>
    <xf numFmtId="0" fontId="12" fillId="0" borderId="28" xfId="93" applyFont="1" applyFill="1" applyBorder="1" applyAlignment="1">
      <alignment horizontal="center" vertical="center" wrapText="1" shrinkToFit="1"/>
      <protection/>
    </xf>
    <xf numFmtId="0" fontId="12" fillId="0" borderId="65" xfId="93" applyNumberFormat="1" applyFont="1" applyFill="1" applyBorder="1" applyAlignment="1">
      <alignment horizontal="center" vertical="center" wrapText="1" shrinkToFit="1"/>
      <protection/>
    </xf>
    <xf numFmtId="0" fontId="12" fillId="0" borderId="28" xfId="93" applyNumberFormat="1" applyFont="1" applyFill="1" applyBorder="1" applyAlignment="1">
      <alignment horizontal="center" vertical="center" wrapText="1" shrinkToFit="1"/>
      <protection/>
    </xf>
    <xf numFmtId="0" fontId="12" fillId="0" borderId="18" xfId="93" applyFont="1" applyFill="1" applyBorder="1" applyAlignment="1">
      <alignment horizontal="center" vertical="center" wrapText="1" shrinkToFit="1"/>
      <protection/>
    </xf>
    <xf numFmtId="0" fontId="12" fillId="0" borderId="27" xfId="93" applyNumberFormat="1" applyFont="1" applyFill="1" applyBorder="1" applyAlignment="1">
      <alignment vertical="center"/>
      <protection/>
    </xf>
    <xf numFmtId="0" fontId="12" fillId="0" borderId="17" xfId="93" applyFont="1" applyFill="1" applyBorder="1" applyAlignment="1">
      <alignment horizontal="center" vertical="center" shrinkToFit="1"/>
      <protection/>
    </xf>
    <xf numFmtId="0" fontId="12" fillId="0" borderId="16" xfId="93" applyNumberFormat="1" applyFont="1" applyFill="1" applyBorder="1" applyAlignment="1">
      <alignment horizontal="center" vertical="center" wrapText="1" shrinkToFit="1"/>
      <protection/>
    </xf>
    <xf numFmtId="0" fontId="12" fillId="0" borderId="50" xfId="93" applyNumberFormat="1" applyFont="1" applyFill="1" applyBorder="1" applyAlignment="1">
      <alignment horizontal="center" vertical="center" wrapText="1" shrinkToFit="1"/>
      <protection/>
    </xf>
    <xf numFmtId="176" fontId="7" fillId="0" borderId="0" xfId="93" applyNumberFormat="1" applyFont="1" applyAlignment="1">
      <alignment horizontal="center" vertical="center"/>
      <protection/>
    </xf>
    <xf numFmtId="0" fontId="13" fillId="0" borderId="0" xfId="0" applyFont="1" applyAlignment="1">
      <alignment horizontal="center" vertical="center"/>
    </xf>
    <xf numFmtId="176" fontId="7" fillId="0" borderId="26" xfId="93" applyNumberFormat="1" applyFont="1" applyBorder="1" applyAlignment="1">
      <alignment horizontal="center" vertical="center"/>
      <protection/>
    </xf>
    <xf numFmtId="0" fontId="13" fillId="0" borderId="26" xfId="0" applyFont="1" applyBorder="1" applyAlignment="1">
      <alignment horizontal="center" vertical="center"/>
    </xf>
    <xf numFmtId="0" fontId="12" fillId="0" borderId="66" xfId="93" applyFont="1" applyFill="1" applyBorder="1" applyAlignment="1">
      <alignment horizontal="center" vertical="center" shrinkToFit="1"/>
      <protection/>
    </xf>
    <xf numFmtId="0" fontId="12" fillId="0" borderId="67" xfId="93" applyFont="1" applyFill="1" applyBorder="1" applyAlignment="1">
      <alignment horizontal="center" vertical="center" shrinkToFit="1"/>
      <protection/>
    </xf>
    <xf numFmtId="0" fontId="12" fillId="0" borderId="67" xfId="93" applyNumberFormat="1" applyFont="1" applyFill="1" applyBorder="1" applyAlignment="1">
      <alignment horizontal="center" vertical="center"/>
      <protection/>
    </xf>
    <xf numFmtId="0" fontId="12" fillId="0" borderId="68" xfId="93" applyNumberFormat="1" applyFont="1" applyFill="1" applyBorder="1" applyAlignment="1">
      <alignment horizontal="center" vertical="center"/>
      <protection/>
    </xf>
    <xf numFmtId="0" fontId="12" fillId="0" borderId="43" xfId="93" applyFont="1" applyFill="1" applyBorder="1" applyAlignment="1">
      <alignment horizontal="center" vertical="center" wrapText="1" shrinkToFit="1"/>
      <protection/>
    </xf>
    <xf numFmtId="0" fontId="12" fillId="0" borderId="41" xfId="93" applyFont="1" applyFill="1" applyBorder="1" applyAlignment="1">
      <alignment horizontal="center" vertical="center" wrapText="1" shrinkToFit="1"/>
      <protection/>
    </xf>
    <xf numFmtId="0" fontId="12" fillId="0" borderId="69" xfId="0" applyFont="1" applyFill="1" applyBorder="1" applyAlignment="1">
      <alignment horizontal="center" vertical="center" wrapText="1" shrinkToFit="1"/>
    </xf>
    <xf numFmtId="0" fontId="12" fillId="0" borderId="70" xfId="0" applyFont="1" applyFill="1" applyBorder="1" applyAlignment="1">
      <alignment horizontal="center" vertical="center" wrapText="1" shrinkToFit="1"/>
    </xf>
    <xf numFmtId="0" fontId="12" fillId="0" borderId="31" xfId="93" applyNumberFormat="1" applyFont="1" applyFill="1" applyBorder="1" applyAlignment="1">
      <alignment horizontal="center" vertical="center" wrapText="1"/>
      <protection/>
    </xf>
    <xf numFmtId="0" fontId="12" fillId="0" borderId="71" xfId="93" applyNumberFormat="1" applyFont="1" applyFill="1" applyBorder="1" applyAlignment="1">
      <alignment horizontal="center" vertical="center" wrapText="1" shrinkToFit="1"/>
      <protection/>
    </xf>
    <xf numFmtId="0" fontId="12" fillId="0" borderId="37" xfId="93" applyFont="1" applyFill="1" applyBorder="1" applyAlignment="1">
      <alignment horizontal="center" vertical="center" wrapText="1" shrinkToFit="1"/>
      <protection/>
    </xf>
    <xf numFmtId="0" fontId="12" fillId="0" borderId="21" xfId="93" applyFont="1" applyFill="1" applyBorder="1" applyAlignment="1">
      <alignment horizontal="center" vertical="center" wrapText="1" shrinkToFit="1"/>
      <protection/>
    </xf>
    <xf numFmtId="0" fontId="12" fillId="0" borderId="60" xfId="0" applyFont="1" applyFill="1" applyBorder="1" applyAlignment="1">
      <alignment horizontal="center" vertical="center" wrapText="1" shrinkToFit="1"/>
    </xf>
    <xf numFmtId="0" fontId="12" fillId="0" borderId="72" xfId="0" applyFont="1" applyFill="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12" fillId="0" borderId="73" xfId="0" applyFont="1" applyFill="1" applyBorder="1" applyAlignment="1">
      <alignment horizontal="center" vertical="center" wrapText="1" shrinkToFit="1"/>
    </xf>
    <xf numFmtId="0" fontId="12" fillId="0" borderId="74" xfId="93" applyNumberFormat="1" applyFont="1" applyFill="1" applyBorder="1" applyAlignment="1">
      <alignment horizontal="center" vertical="center" wrapText="1"/>
      <protection/>
    </xf>
    <xf numFmtId="0" fontId="12" fillId="0" borderId="75" xfId="93" applyNumberFormat="1" applyFont="1" applyFill="1" applyBorder="1" applyAlignment="1">
      <alignment horizontal="center" vertical="center" wrapText="1" shrinkToFit="1"/>
      <protection/>
    </xf>
    <xf numFmtId="0" fontId="7" fillId="0" borderId="0" xfId="93" applyFont="1" applyBorder="1" applyAlignment="1">
      <alignment horizontal="center" vertical="center"/>
      <protection/>
    </xf>
    <xf numFmtId="0" fontId="7" fillId="0" borderId="0" xfId="93" applyFont="1" applyFill="1" applyAlignment="1">
      <alignment horizontal="center" vertical="center"/>
      <protection/>
    </xf>
    <xf numFmtId="0" fontId="7" fillId="0" borderId="0" xfId="93" applyFont="1" applyFill="1" applyAlignment="1">
      <alignment horizontal="center" vertical="center"/>
      <protection/>
    </xf>
    <xf numFmtId="0" fontId="7" fillId="0" borderId="10" xfId="93" applyFont="1" applyFill="1" applyBorder="1" applyAlignment="1">
      <alignment horizontal="center" vertical="center"/>
      <protection/>
    </xf>
    <xf numFmtId="0" fontId="12" fillId="0" borderId="76" xfId="93" applyNumberFormat="1" applyFont="1" applyFill="1" applyBorder="1" applyAlignment="1">
      <alignment horizontal="center" vertical="center"/>
      <protection/>
    </xf>
    <xf numFmtId="0" fontId="12" fillId="0" borderId="77" xfId="93" applyFont="1" applyFill="1" applyBorder="1" applyAlignment="1">
      <alignment horizontal="center" vertical="center"/>
      <protection/>
    </xf>
    <xf numFmtId="0" fontId="12" fillId="0" borderId="66" xfId="93" applyFont="1" applyFill="1" applyBorder="1" applyAlignment="1">
      <alignment horizontal="center" vertical="center"/>
      <protection/>
    </xf>
    <xf numFmtId="0" fontId="12" fillId="0" borderId="17" xfId="93" applyFont="1" applyFill="1" applyBorder="1" applyAlignment="1">
      <alignment horizontal="center" vertical="center"/>
      <protection/>
    </xf>
    <xf numFmtId="0" fontId="12" fillId="0" borderId="12" xfId="93" applyFont="1" applyFill="1" applyBorder="1" applyAlignment="1">
      <alignment horizontal="center" vertical="center"/>
      <protection/>
    </xf>
    <xf numFmtId="0" fontId="12" fillId="0" borderId="46" xfId="93" applyNumberFormat="1" applyFont="1" applyFill="1" applyBorder="1" applyAlignment="1">
      <alignment horizontal="center" vertical="center" wrapText="1"/>
      <protection/>
    </xf>
    <xf numFmtId="0" fontId="12" fillId="0" borderId="33" xfId="93" applyFont="1" applyFill="1" applyBorder="1" applyAlignment="1">
      <alignment horizontal="center" vertical="center" wrapText="1"/>
      <protection/>
    </xf>
    <xf numFmtId="0" fontId="12" fillId="0" borderId="32" xfId="93" applyFont="1" applyFill="1" applyBorder="1" applyAlignment="1">
      <alignment horizontal="center" vertical="center" wrapText="1"/>
      <protection/>
    </xf>
    <xf numFmtId="0" fontId="12" fillId="0" borderId="15" xfId="93" applyFont="1" applyFill="1" applyBorder="1" applyAlignment="1">
      <alignment vertical="center" wrapText="1"/>
      <protection/>
    </xf>
    <xf numFmtId="0" fontId="12" fillId="0" borderId="26" xfId="93" applyFont="1" applyFill="1" applyBorder="1" applyAlignment="1">
      <alignment horizontal="center" vertical="center" wrapText="1"/>
      <protection/>
    </xf>
    <xf numFmtId="0" fontId="12" fillId="0" borderId="10" xfId="93" applyFont="1" applyFill="1" applyBorder="1" applyAlignment="1">
      <alignment horizontal="center" vertical="center" wrapText="1"/>
      <protection/>
    </xf>
    <xf numFmtId="0" fontId="12" fillId="0" borderId="78" xfId="93" applyFont="1" applyFill="1" applyBorder="1" applyAlignment="1">
      <alignment horizontal="center" vertical="center" wrapText="1"/>
      <protection/>
    </xf>
    <xf numFmtId="0" fontId="12" fillId="0" borderId="37" xfId="93" applyNumberFormat="1" applyFont="1" applyFill="1" applyBorder="1" applyAlignment="1">
      <alignment horizontal="center" vertical="center" wrapText="1"/>
      <protection/>
    </xf>
    <xf numFmtId="0" fontId="12" fillId="0" borderId="31" xfId="93" applyFont="1" applyFill="1" applyBorder="1" applyAlignment="1">
      <alignment horizontal="center" vertical="center" wrapText="1"/>
      <protection/>
    </xf>
    <xf numFmtId="0" fontId="12" fillId="0" borderId="79" xfId="93" applyFont="1" applyFill="1" applyBorder="1" applyAlignment="1">
      <alignment horizontal="center" vertical="center" wrapText="1"/>
      <protection/>
    </xf>
    <xf numFmtId="0" fontId="12" fillId="0" borderId="25" xfId="93" applyFont="1" applyFill="1" applyBorder="1" applyAlignment="1">
      <alignment horizontal="center" vertical="center" wrapText="1"/>
      <protection/>
    </xf>
    <xf numFmtId="0" fontId="12" fillId="0" borderId="71" xfId="93" applyFont="1" applyFill="1" applyBorder="1" applyAlignment="1">
      <alignment horizontal="center" vertical="center" wrapText="1"/>
      <protection/>
    </xf>
    <xf numFmtId="0" fontId="12" fillId="0" borderId="11" xfId="93" applyNumberFormat="1" applyFont="1" applyFill="1" applyBorder="1" applyAlignment="1">
      <alignment horizontal="center" vertical="center" wrapText="1"/>
      <protection/>
    </xf>
    <xf numFmtId="0" fontId="12" fillId="0" borderId="80" xfId="93" applyNumberFormat="1" applyFont="1" applyFill="1" applyBorder="1" applyAlignment="1">
      <alignment horizontal="center" vertical="center" wrapText="1"/>
      <protection/>
    </xf>
    <xf numFmtId="0" fontId="12" fillId="0" borderId="81" xfId="93" applyFont="1" applyFill="1" applyBorder="1" applyAlignment="1">
      <alignment horizontal="center" vertical="center" wrapText="1"/>
      <protection/>
    </xf>
    <xf numFmtId="0" fontId="12" fillId="0" borderId="74" xfId="93" applyFont="1" applyFill="1" applyBorder="1" applyAlignment="1">
      <alignment horizontal="center" vertical="center" wrapText="1"/>
      <protection/>
    </xf>
    <xf numFmtId="0" fontId="12" fillId="0" borderId="74" xfId="93" applyFont="1" applyFill="1" applyBorder="1" applyAlignment="1">
      <alignment vertical="center" wrapText="1"/>
      <protection/>
    </xf>
    <xf numFmtId="0" fontId="9"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12" fillId="0" borderId="12" xfId="93" applyNumberFormat="1" applyFont="1" applyFill="1" applyBorder="1" applyAlignment="1">
      <alignment horizontal="center" vertical="center"/>
      <protection/>
    </xf>
    <xf numFmtId="0" fontId="12" fillId="0" borderId="9" xfId="93" applyNumberFormat="1" applyFont="1" applyFill="1" applyBorder="1" applyAlignment="1">
      <alignment horizontal="center" vertical="center" wrapText="1"/>
      <protection/>
    </xf>
    <xf numFmtId="0" fontId="12" fillId="0" borderId="16" xfId="93" applyNumberFormat="1" applyFont="1" applyFill="1" applyBorder="1" applyAlignment="1">
      <alignment horizontal="center" vertical="center" wrapText="1"/>
      <protection/>
    </xf>
    <xf numFmtId="0" fontId="12" fillId="0" borderId="13" xfId="93" applyNumberFormat="1" applyFont="1" applyFill="1" applyBorder="1" applyAlignment="1">
      <alignment horizontal="center" vertical="center" wrapText="1"/>
      <protection/>
    </xf>
    <xf numFmtId="0" fontId="12" fillId="0" borderId="21" xfId="93" applyNumberFormat="1" applyFont="1" applyFill="1" applyBorder="1" applyAlignment="1">
      <alignment horizontal="center" vertical="center" wrapText="1"/>
      <protection/>
    </xf>
    <xf numFmtId="0" fontId="12" fillId="0" borderId="82" xfId="93" applyNumberFormat="1" applyFont="1" applyFill="1" applyBorder="1" applyAlignment="1">
      <alignment horizontal="center" vertical="center" wrapText="1"/>
      <protection/>
    </xf>
    <xf numFmtId="0" fontId="12" fillId="0" borderId="21" xfId="93" applyNumberFormat="1" applyFont="1" applyFill="1" applyBorder="1" applyAlignment="1">
      <alignment horizontal="center" vertical="center" wrapText="1"/>
      <protection/>
    </xf>
    <xf numFmtId="0" fontId="13" fillId="0" borderId="0" xfId="0" applyFont="1" applyFill="1" applyAlignment="1">
      <alignment horizontal="center" vertical="center"/>
    </xf>
    <xf numFmtId="0" fontId="3" fillId="0" borderId="0" xfId="0" applyNumberFormat="1" applyFont="1" applyFill="1" applyAlignment="1">
      <alignment horizontal="center" vertical="center"/>
    </xf>
    <xf numFmtId="0" fontId="12" fillId="0" borderId="37" xfId="93" applyNumberFormat="1" applyFont="1" applyFill="1" applyBorder="1" applyAlignment="1">
      <alignment horizontal="center" vertical="center"/>
      <protection/>
    </xf>
    <xf numFmtId="0" fontId="12" fillId="0" borderId="50" xfId="93" applyNumberFormat="1" applyFont="1" applyFill="1" applyBorder="1" applyAlignment="1">
      <alignment horizontal="center" vertical="center"/>
      <protection/>
    </xf>
    <xf numFmtId="0" fontId="12" fillId="0" borderId="35" xfId="93" applyNumberFormat="1" applyFont="1" applyFill="1" applyBorder="1" applyAlignment="1">
      <alignment horizontal="center" vertical="center" wrapText="1"/>
      <protection/>
    </xf>
    <xf numFmtId="0" fontId="12" fillId="0" borderId="0" xfId="93" applyNumberFormat="1" applyFont="1" applyFill="1" applyAlignment="1">
      <alignment horizontal="center" vertical="center"/>
      <protection/>
    </xf>
    <xf numFmtId="0" fontId="12" fillId="0" borderId="45" xfId="93" applyNumberFormat="1" applyFont="1" applyFill="1" applyBorder="1" applyAlignment="1">
      <alignment horizontal="center" vertical="center"/>
      <protection/>
    </xf>
    <xf numFmtId="0" fontId="12" fillId="0" borderId="45" xfId="93" applyNumberFormat="1" applyFont="1" applyFill="1" applyBorder="1" applyAlignment="1">
      <alignment horizontal="center" vertical="center" wrapText="1"/>
      <protection/>
    </xf>
    <xf numFmtId="0" fontId="12" fillId="0" borderId="83" xfId="93" applyNumberFormat="1" applyFont="1" applyFill="1" applyBorder="1" applyAlignment="1">
      <alignment horizontal="center" vertical="center" wrapText="1"/>
      <protection/>
    </xf>
    <xf numFmtId="0" fontId="12" fillId="0" borderId="41" xfId="93" applyNumberFormat="1" applyFont="1" applyFill="1" applyBorder="1" applyAlignment="1">
      <alignment horizontal="center" vertical="center" wrapText="1"/>
      <protection/>
    </xf>
    <xf numFmtId="0" fontId="12" fillId="0" borderId="28" xfId="93" applyNumberFormat="1" applyFont="1" applyFill="1" applyBorder="1" applyAlignment="1">
      <alignment horizontal="center" vertical="center" wrapText="1"/>
      <protection/>
    </xf>
    <xf numFmtId="0" fontId="12" fillId="0" borderId="13" xfId="93" applyNumberFormat="1" applyFont="1" applyFill="1" applyBorder="1" applyAlignment="1">
      <alignment horizontal="center" vertical="center" wrapText="1"/>
      <protection/>
    </xf>
    <xf numFmtId="0" fontId="12" fillId="0" borderId="48" xfId="93" applyNumberFormat="1" applyFont="1" applyFill="1" applyBorder="1" applyAlignment="1">
      <alignment horizontal="center" vertical="center" wrapText="1"/>
      <protection/>
    </xf>
    <xf numFmtId="0" fontId="12" fillId="0" borderId="16" xfId="93" applyNumberFormat="1" applyFont="1" applyFill="1" applyBorder="1" applyAlignment="1">
      <alignment horizontal="center" vertical="center" wrapText="1"/>
      <protection/>
    </xf>
    <xf numFmtId="0" fontId="7" fillId="0" borderId="0" xfId="93" applyFont="1" applyFill="1" applyAlignment="1">
      <alignment horizontal="center"/>
      <protection/>
    </xf>
    <xf numFmtId="0" fontId="12" fillId="0" borderId="12" xfId="93" applyNumberFormat="1" applyFont="1" applyFill="1" applyBorder="1" applyAlignment="1">
      <alignment horizontal="center" vertical="center" wrapText="1"/>
      <protection/>
    </xf>
    <xf numFmtId="0" fontId="12" fillId="0" borderId="16" xfId="93" applyNumberFormat="1" applyFont="1" applyFill="1" applyBorder="1" applyAlignment="1">
      <alignment horizontal="center" vertical="center"/>
      <protection/>
    </xf>
    <xf numFmtId="0" fontId="12" fillId="0" borderId="48" xfId="93" applyNumberFormat="1" applyFont="1" applyFill="1" applyBorder="1" applyAlignment="1">
      <alignment horizontal="center" vertical="center" wrapText="1"/>
      <protection/>
    </xf>
    <xf numFmtId="0" fontId="12" fillId="0" borderId="44" xfId="93" applyNumberFormat="1" applyFont="1" applyFill="1" applyBorder="1" applyAlignment="1">
      <alignment horizontal="center" vertical="center" wrapText="1"/>
      <protection/>
    </xf>
    <xf numFmtId="0" fontId="12" fillId="0" borderId="42" xfId="93" applyNumberFormat="1" applyFont="1" applyFill="1" applyBorder="1" applyAlignment="1">
      <alignment horizontal="center" vertical="center"/>
      <protection/>
    </xf>
    <xf numFmtId="0" fontId="12" fillId="0" borderId="43" xfId="93" applyNumberFormat="1" applyFont="1" applyFill="1" applyBorder="1" applyAlignment="1">
      <alignment horizontal="center" vertical="center"/>
      <protection/>
    </xf>
    <xf numFmtId="0" fontId="12" fillId="0" borderId="13" xfId="93" applyNumberFormat="1" applyFont="1" applyFill="1" applyBorder="1" applyAlignment="1">
      <alignment horizontal="center" vertical="center" wrapText="1" shrinkToFit="1"/>
      <protection/>
    </xf>
    <xf numFmtId="0" fontId="12" fillId="0" borderId="0" xfId="93" applyNumberFormat="1" applyFont="1" applyFill="1" applyBorder="1" applyAlignment="1">
      <alignment horizontal="center" vertical="center" wrapText="1" shrinkToFit="1"/>
      <protection/>
    </xf>
    <xf numFmtId="0" fontId="5" fillId="0" borderId="0" xfId="93" applyFont="1" applyFill="1" applyBorder="1" applyAlignment="1">
      <alignment horizontal="center" vertical="center"/>
      <protection/>
    </xf>
    <xf numFmtId="0" fontId="12" fillId="0" borderId="61" xfId="93" applyNumberFormat="1" applyFont="1" applyFill="1" applyBorder="1" applyAlignment="1">
      <alignment horizontal="center" vertical="center" wrapText="1" shrinkToFit="1"/>
      <protection/>
    </xf>
    <xf numFmtId="0" fontId="12" fillId="0" borderId="0" xfId="0" applyFont="1" applyBorder="1" applyAlignment="1">
      <alignment vertical="center"/>
    </xf>
    <xf numFmtId="0" fontId="5" fillId="0" borderId="0" xfId="93" applyFont="1" applyFill="1" applyBorder="1" applyAlignment="1">
      <alignment vertical="center"/>
      <protection/>
    </xf>
    <xf numFmtId="0" fontId="0" fillId="0" borderId="0" xfId="0" applyBorder="1" applyAlignment="1">
      <alignment horizontal="center" vertical="center"/>
    </xf>
    <xf numFmtId="0" fontId="6" fillId="0" borderId="0" xfId="93" applyFill="1" applyBorder="1" applyAlignment="1">
      <alignment horizontal="center" vertical="center"/>
      <protection/>
    </xf>
    <xf numFmtId="0" fontId="14" fillId="0" borderId="0" xfId="0" applyFont="1" applyBorder="1" applyAlignment="1">
      <alignment vertical="center"/>
    </xf>
    <xf numFmtId="0" fontId="4" fillId="0" borderId="0" xfId="0" applyFont="1" applyBorder="1" applyAlignment="1">
      <alignment vertical="center"/>
    </xf>
    <xf numFmtId="0" fontId="0" fillId="0" borderId="0" xfId="0" applyAlignment="1">
      <alignment horizontal="center" vertical="center"/>
    </xf>
    <xf numFmtId="0" fontId="15" fillId="0" borderId="0" xfId="0" applyFont="1" applyBorder="1" applyAlignment="1">
      <alignment horizontal="left" vertical="center"/>
    </xf>
    <xf numFmtId="0" fontId="12" fillId="0" borderId="9"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37"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58" xfId="0" applyFont="1" applyBorder="1" applyAlignment="1">
      <alignment horizontal="center" vertical="center" wrapText="1"/>
    </xf>
    <xf numFmtId="0" fontId="12" fillId="0" borderId="84" xfId="0" applyFont="1" applyBorder="1" applyAlignment="1">
      <alignment horizontal="center" vertical="center"/>
    </xf>
    <xf numFmtId="179" fontId="12" fillId="0" borderId="85" xfId="0" applyNumberFormat="1" applyFont="1" applyFill="1" applyBorder="1" applyAlignment="1">
      <alignment horizontal="right" vertical="center"/>
    </xf>
    <xf numFmtId="0" fontId="12" fillId="0" borderId="84" xfId="0" applyNumberFormat="1" applyFont="1" applyBorder="1" applyAlignment="1">
      <alignment horizontal="center" vertical="center"/>
    </xf>
    <xf numFmtId="179" fontId="12" fillId="0" borderId="86" xfId="0" applyNumberFormat="1" applyFont="1" applyFill="1" applyBorder="1" applyAlignment="1">
      <alignment horizontal="right" vertical="center"/>
    </xf>
    <xf numFmtId="179" fontId="12" fillId="0" borderId="84" xfId="0" applyNumberFormat="1" applyFont="1" applyFill="1" applyBorder="1" applyAlignment="1">
      <alignment horizontal="right" vertical="top"/>
    </xf>
    <xf numFmtId="179" fontId="12" fillId="0" borderId="58" xfId="0" applyNumberFormat="1" applyFont="1" applyFill="1" applyBorder="1" applyAlignment="1">
      <alignment horizontal="right" vertical="center"/>
    </xf>
    <xf numFmtId="0" fontId="0" fillId="0" borderId="0" xfId="0" applyFont="1" applyAlignment="1">
      <alignment horizontal="right" vertical="center"/>
    </xf>
    <xf numFmtId="179" fontId="12" fillId="0" borderId="87" xfId="0" applyNumberFormat="1" applyFont="1" applyFill="1" applyBorder="1" applyAlignment="1">
      <alignment horizontal="right" vertical="top"/>
    </xf>
    <xf numFmtId="0" fontId="12" fillId="0" borderId="58" xfId="0" applyFont="1" applyBorder="1" applyAlignment="1">
      <alignment horizontal="center" vertical="center"/>
    </xf>
    <xf numFmtId="179" fontId="12" fillId="0" borderId="85" xfId="0" applyNumberFormat="1" applyFont="1" applyFill="1" applyBorder="1" applyAlignment="1">
      <alignment vertical="center"/>
    </xf>
    <xf numFmtId="0" fontId="12" fillId="0" borderId="49" xfId="0" applyFont="1" applyBorder="1" applyAlignment="1">
      <alignment horizontal="center" vertical="center"/>
    </xf>
    <xf numFmtId="0" fontId="12" fillId="0" borderId="27" xfId="0" applyFont="1" applyBorder="1" applyAlignment="1">
      <alignment horizontal="center" vertical="center"/>
    </xf>
    <xf numFmtId="179" fontId="12" fillId="0" borderId="83" xfId="0" applyNumberFormat="1" applyFont="1" applyFill="1" applyBorder="1" applyAlignment="1">
      <alignment horizontal="right" vertical="center"/>
    </xf>
    <xf numFmtId="0" fontId="12" fillId="0" borderId="0" xfId="0" applyFont="1" applyFill="1" applyBorder="1" applyAlignment="1">
      <alignment horizontal="left" vertical="center" wrapText="1"/>
    </xf>
    <xf numFmtId="0" fontId="0" fillId="0" borderId="0" xfId="0" applyBorder="1" applyAlignment="1">
      <alignment horizontal="left" vertical="center"/>
    </xf>
    <xf numFmtId="0" fontId="12" fillId="0" borderId="44" xfId="0" applyFont="1" applyBorder="1" applyAlignment="1">
      <alignment horizontal="center" vertical="center" wrapText="1"/>
    </xf>
    <xf numFmtId="0" fontId="12" fillId="0" borderId="41" xfId="0" applyNumberFormat="1" applyFont="1" applyBorder="1" applyAlignment="1">
      <alignment horizontal="center" vertical="center" wrapText="1"/>
    </xf>
    <xf numFmtId="0" fontId="12" fillId="0" borderId="37" xfId="0" applyNumberFormat="1" applyFont="1" applyBorder="1" applyAlignment="1">
      <alignment horizontal="center" vertical="center"/>
    </xf>
    <xf numFmtId="0" fontId="0" fillId="0" borderId="58" xfId="0" applyFont="1" applyBorder="1" applyAlignment="1">
      <alignment horizontal="right" vertic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vertical="center"/>
    </xf>
    <xf numFmtId="179" fontId="12" fillId="0" borderId="45" xfId="0" applyNumberFormat="1" applyFont="1" applyFill="1" applyBorder="1" applyAlignment="1">
      <alignment horizontal="right" vertical="center"/>
    </xf>
    <xf numFmtId="0" fontId="0" fillId="0" borderId="0" xfId="0" applyFont="1" applyFill="1" applyBorder="1" applyAlignment="1">
      <alignment vertical="center"/>
    </xf>
    <xf numFmtId="0" fontId="15" fillId="0" borderId="26" xfId="0" applyFont="1" applyBorder="1" applyAlignment="1">
      <alignment horizontal="left" vertical="center"/>
    </xf>
    <xf numFmtId="0" fontId="0" fillId="0" borderId="26" xfId="0" applyBorder="1" applyAlignment="1">
      <alignment vertical="center"/>
    </xf>
    <xf numFmtId="0" fontId="0" fillId="0" borderId="9" xfId="0" applyBorder="1" applyAlignment="1">
      <alignment horizontal="center" vertical="center" wrapText="1"/>
    </xf>
    <xf numFmtId="0" fontId="0" fillId="0" borderId="64" xfId="0" applyBorder="1" applyAlignment="1">
      <alignment horizontal="center" vertical="center" wrapText="1"/>
    </xf>
    <xf numFmtId="0" fontId="0" fillId="0" borderId="2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Border="1" applyAlignment="1">
      <alignment horizontal="center" vertical="center" wrapText="1"/>
    </xf>
    <xf numFmtId="0" fontId="0" fillId="0" borderId="49" xfId="0"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12" fillId="0" borderId="58" xfId="0" applyNumberFormat="1" applyFont="1" applyBorder="1" applyAlignment="1">
      <alignment horizontal="center" vertical="center" wrapText="1"/>
    </xf>
    <xf numFmtId="0" fontId="0" fillId="0" borderId="84" xfId="0"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177" fontId="0" fillId="0" borderId="88" xfId="0" applyNumberFormat="1" applyFont="1" applyFill="1" applyBorder="1" applyAlignment="1">
      <alignment horizontal="center" vertical="center"/>
    </xf>
    <xf numFmtId="0" fontId="12" fillId="0" borderId="49" xfId="0" applyNumberFormat="1" applyFont="1" applyBorder="1" applyAlignment="1">
      <alignment horizontal="center" vertical="center" wrapText="1"/>
    </xf>
    <xf numFmtId="0" fontId="0" fillId="0" borderId="27" xfId="0" applyNumberFormat="1" applyFont="1" applyFill="1" applyBorder="1" applyAlignment="1">
      <alignment horizontal="center" vertical="center"/>
    </xf>
    <xf numFmtId="177" fontId="0" fillId="0" borderId="65" xfId="0" applyNumberFormat="1" applyFont="1" applyFill="1" applyBorder="1" applyAlignment="1">
      <alignment horizontal="center" vertical="center"/>
    </xf>
    <xf numFmtId="177" fontId="0" fillId="0" borderId="26" xfId="0" applyNumberFormat="1" applyFont="1" applyFill="1" applyBorder="1" applyAlignment="1">
      <alignment horizontal="center" vertical="center"/>
    </xf>
    <xf numFmtId="0" fontId="16" fillId="0" borderId="0" xfId="0" applyFont="1" applyBorder="1" applyAlignment="1">
      <alignment horizontal="left" vertical="center" wrapText="1"/>
    </xf>
    <xf numFmtId="177" fontId="16" fillId="0" borderId="0" xfId="0" applyNumberFormat="1" applyFont="1" applyBorder="1" applyAlignment="1">
      <alignment horizontal="left" vertical="center" wrapText="1"/>
    </xf>
    <xf numFmtId="177" fontId="12" fillId="0" borderId="0" xfId="0" applyNumberFormat="1" applyFont="1" applyFill="1" applyBorder="1" applyAlignment="1">
      <alignment vertical="center"/>
    </xf>
    <xf numFmtId="0" fontId="0" fillId="0" borderId="0" xfId="0"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5" fillId="0" borderId="0" xfId="0" applyFont="1" applyBorder="1" applyAlignment="1">
      <alignment horizontal="left" vertical="center"/>
    </xf>
    <xf numFmtId="0" fontId="0" fillId="0" borderId="0" xfId="0" applyBorder="1" applyAlignment="1">
      <alignment vertical="center"/>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8" xfId="0" applyNumberFormat="1" applyFont="1" applyBorder="1" applyAlignment="1">
      <alignment horizontal="center" vertical="center"/>
    </xf>
    <xf numFmtId="0" fontId="12" fillId="0" borderId="84" xfId="0" applyFont="1" applyFill="1" applyBorder="1" applyAlignment="1">
      <alignment horizontal="center" vertical="center"/>
    </xf>
    <xf numFmtId="180" fontId="12" fillId="0" borderId="0" xfId="0" applyNumberFormat="1" applyFont="1" applyFill="1" applyBorder="1" applyAlignment="1">
      <alignment horizontal="center" vertical="center"/>
    </xf>
    <xf numFmtId="180" fontId="12" fillId="0" borderId="86" xfId="0" applyNumberFormat="1" applyFont="1" applyFill="1" applyBorder="1" applyAlignment="1">
      <alignment horizontal="center" vertical="center"/>
    </xf>
    <xf numFmtId="180" fontId="12" fillId="0" borderId="0" xfId="0" applyNumberFormat="1" applyFont="1" applyFill="1" applyBorder="1" applyAlignment="1">
      <alignment horizontal="center" vertical="center"/>
    </xf>
    <xf numFmtId="0" fontId="12" fillId="0" borderId="84" xfId="0" applyNumberFormat="1" applyFont="1" applyFill="1" applyBorder="1" applyAlignment="1">
      <alignment horizontal="center" vertical="center"/>
    </xf>
    <xf numFmtId="0" fontId="12" fillId="0" borderId="49" xfId="0" applyNumberFormat="1" applyFont="1" applyBorder="1" applyAlignment="1">
      <alignment horizontal="center" vertical="center"/>
    </xf>
    <xf numFmtId="0" fontId="12" fillId="0" borderId="27" xfId="0" applyNumberFormat="1" applyFont="1" applyFill="1" applyBorder="1" applyAlignment="1">
      <alignment horizontal="center" vertical="center"/>
    </xf>
    <xf numFmtId="180" fontId="12" fillId="0" borderId="65" xfId="0" applyNumberFormat="1" applyFont="1" applyFill="1" applyBorder="1" applyAlignment="1">
      <alignment horizontal="center" vertical="center"/>
    </xf>
    <xf numFmtId="180" fontId="12" fillId="0" borderId="49" xfId="0" applyNumberFormat="1" applyFont="1" applyFill="1" applyBorder="1" applyAlignment="1">
      <alignment horizontal="center" vertical="center"/>
    </xf>
    <xf numFmtId="180" fontId="12" fillId="0" borderId="26" xfId="0" applyNumberFormat="1" applyFont="1" applyFill="1" applyBorder="1" applyAlignment="1">
      <alignment horizontal="center" vertical="center"/>
    </xf>
    <xf numFmtId="0" fontId="0" fillId="0" borderId="0" xfId="0" applyFill="1" applyBorder="1" applyAlignment="1">
      <alignment vertical="center"/>
    </xf>
    <xf numFmtId="181" fontId="0" fillId="0" borderId="0" xfId="0" applyNumberFormat="1" applyBorder="1" applyAlignment="1">
      <alignment vertical="center"/>
    </xf>
    <xf numFmtId="0" fontId="12" fillId="0" borderId="13"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7" xfId="0" applyNumberFormat="1" applyFont="1" applyBorder="1" applyAlignment="1">
      <alignment horizontal="center" vertical="center"/>
    </xf>
    <xf numFmtId="0" fontId="12" fillId="0" borderId="37" xfId="0" applyNumberFormat="1" applyFont="1" applyBorder="1" applyAlignment="1">
      <alignment horizontal="center" vertical="center"/>
    </xf>
    <xf numFmtId="0" fontId="12" fillId="0" borderId="2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4" xfId="0" applyNumberFormat="1" applyFont="1" applyBorder="1" applyAlignment="1">
      <alignment horizontal="center" vertical="center"/>
    </xf>
    <xf numFmtId="0" fontId="12" fillId="0" borderId="41" xfId="0" applyNumberFormat="1" applyFont="1" applyBorder="1" applyAlignment="1">
      <alignment horizontal="center" vertical="center" wrapText="1"/>
    </xf>
    <xf numFmtId="0" fontId="12" fillId="0" borderId="85" xfId="0" applyNumberFormat="1" applyFont="1" applyFill="1" applyBorder="1" applyAlignment="1">
      <alignment horizontal="center" vertical="center"/>
    </xf>
    <xf numFmtId="0" fontId="12" fillId="0" borderId="0" xfId="0" applyFont="1" applyAlignment="1">
      <alignment horizontal="center" vertical="center"/>
    </xf>
    <xf numFmtId="0" fontId="12" fillId="0" borderId="58" xfId="0" applyFont="1" applyBorder="1" applyAlignment="1">
      <alignment horizontal="center" vertical="center"/>
    </xf>
    <xf numFmtId="0" fontId="12" fillId="0" borderId="86"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0" fillId="0" borderId="0" xfId="0" applyAlignment="1">
      <alignment horizontal="center" vertical="center"/>
    </xf>
    <xf numFmtId="0" fontId="0" fillId="0" borderId="58" xfId="0" applyBorder="1" applyAlignment="1">
      <alignment horizontal="center" vertical="center"/>
    </xf>
    <xf numFmtId="0" fontId="12" fillId="0" borderId="58" xfId="0" applyNumberFormat="1" applyFont="1" applyBorder="1" applyAlignment="1">
      <alignment vertical="center"/>
    </xf>
    <xf numFmtId="0" fontId="12" fillId="0" borderId="0" xfId="0" applyNumberFormat="1" applyFont="1" applyAlignment="1">
      <alignment vertical="center"/>
    </xf>
    <xf numFmtId="0" fontId="0" fillId="0" borderId="0" xfId="0" applyBorder="1" applyAlignment="1">
      <alignment horizontal="center" vertical="center"/>
    </xf>
    <xf numFmtId="0" fontId="0" fillId="0" borderId="86" xfId="0" applyBorder="1" applyAlignment="1">
      <alignment horizontal="center" vertical="center"/>
    </xf>
    <xf numFmtId="0" fontId="12" fillId="0" borderId="0" xfId="0" applyNumberFormat="1" applyFont="1" applyBorder="1" applyAlignment="1">
      <alignment horizontal="center" vertical="center"/>
    </xf>
    <xf numFmtId="0" fontId="12" fillId="0" borderId="83" xfId="0" applyNumberFormat="1" applyFont="1" applyFill="1" applyBorder="1" applyAlignment="1">
      <alignment horizontal="center" vertical="center"/>
    </xf>
    <xf numFmtId="0" fontId="0" fillId="0" borderId="26" xfId="0" applyBorder="1" applyAlignment="1">
      <alignment horizontal="center" vertical="center"/>
    </xf>
    <xf numFmtId="0" fontId="0" fillId="0" borderId="49" xfId="0" applyBorder="1" applyAlignment="1">
      <alignment horizontal="center" vertical="center"/>
    </xf>
    <xf numFmtId="0" fontId="12" fillId="0" borderId="49" xfId="0" applyNumberFormat="1" applyFont="1" applyBorder="1" applyAlignment="1">
      <alignment horizontal="center" vertical="center"/>
    </xf>
    <xf numFmtId="0" fontId="12" fillId="0" borderId="26" xfId="0" applyNumberFormat="1" applyFont="1" applyBorder="1" applyAlignment="1">
      <alignment horizontal="center" vertical="center"/>
    </xf>
    <xf numFmtId="0" fontId="16" fillId="0" borderId="0" xfId="0" applyNumberFormat="1" applyFont="1" applyFill="1" applyAlignment="1">
      <alignment horizontal="left" vertical="center" wrapText="1"/>
    </xf>
    <xf numFmtId="0" fontId="12" fillId="0" borderId="17" xfId="0" applyFont="1" applyBorder="1" applyAlignment="1">
      <alignment horizontal="center" vertical="center" wrapText="1"/>
    </xf>
    <xf numFmtId="176" fontId="12" fillId="0" borderId="84" xfId="0" applyNumberFormat="1" applyFont="1" applyBorder="1" applyAlignment="1">
      <alignment horizontal="center" vertical="center"/>
    </xf>
    <xf numFmtId="0" fontId="12" fillId="0" borderId="0" xfId="0" applyNumberFormat="1" applyFont="1" applyBorder="1" applyAlignment="1">
      <alignment horizontal="center" vertical="center"/>
    </xf>
    <xf numFmtId="176" fontId="12" fillId="0" borderId="27" xfId="0" applyNumberFormat="1" applyFont="1" applyBorder="1" applyAlignment="1">
      <alignment horizontal="center" vertical="center"/>
    </xf>
    <xf numFmtId="0" fontId="16" fillId="0" borderId="0" xfId="0" applyNumberFormat="1" applyFont="1" applyAlignment="1">
      <alignment horizontal="left" vertical="center" wrapText="1"/>
    </xf>
    <xf numFmtId="0" fontId="0" fillId="0" borderId="0" xfId="0" applyAlignment="1">
      <alignment horizontal="left" vertical="center"/>
    </xf>
    <xf numFmtId="3" fontId="0" fillId="0" borderId="0" xfId="0" applyNumberFormat="1" applyAlignment="1">
      <alignment vertical="center"/>
    </xf>
    <xf numFmtId="0" fontId="12" fillId="0" borderId="50"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2" xfId="0" applyNumberFormat="1" applyFont="1" applyBorder="1" applyAlignment="1">
      <alignment horizontal="center" vertical="center" wrapText="1"/>
    </xf>
    <xf numFmtId="0" fontId="12" fillId="0" borderId="17" xfId="0" applyNumberFormat="1" applyFont="1" applyBorder="1" applyAlignment="1">
      <alignment horizontal="center" vertical="center" wrapText="1"/>
    </xf>
    <xf numFmtId="0" fontId="12" fillId="0" borderId="84"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0" fillId="0" borderId="86" xfId="0" applyNumberFormat="1" applyBorder="1" applyAlignment="1">
      <alignment horizontal="center" vertical="center"/>
    </xf>
    <xf numFmtId="0" fontId="0" fillId="0" borderId="0" xfId="0" applyNumberFormat="1" applyBorder="1" applyAlignment="1">
      <alignment horizontal="center" vertical="center"/>
    </xf>
    <xf numFmtId="0" fontId="17" fillId="0" borderId="0" xfId="0" applyFont="1" applyAlignment="1">
      <alignment vertical="center"/>
    </xf>
    <xf numFmtId="0" fontId="17" fillId="0" borderId="0" xfId="0" applyFont="1" applyFill="1" applyBorder="1" applyAlignment="1">
      <alignment vertical="center"/>
    </xf>
    <xf numFmtId="0" fontId="17" fillId="0" borderId="0" xfId="0" applyFont="1" applyAlignment="1">
      <alignment horizontal="center" vertical="center"/>
    </xf>
    <xf numFmtId="0" fontId="13" fillId="0" borderId="0" xfId="0" applyFont="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0" fillId="0" borderId="0" xfId="0" applyFill="1" applyAlignment="1">
      <alignment vertical="center"/>
    </xf>
    <xf numFmtId="0" fontId="12" fillId="0" borderId="0" xfId="0" applyFont="1" applyFill="1" applyAlignment="1">
      <alignment horizontal="center" vertical="center"/>
    </xf>
    <xf numFmtId="0" fontId="0" fillId="0" borderId="0" xfId="0" applyFill="1" applyAlignment="1">
      <alignment horizontal="right" vertical="center" indent="2"/>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8" fillId="0" borderId="0" xfId="0" applyFont="1" applyFill="1" applyBorder="1" applyAlignment="1">
      <alignment horizontal="right" vertical="center" indent="2"/>
    </xf>
    <xf numFmtId="0" fontId="0" fillId="0" borderId="0" xfId="0" applyFill="1" applyAlignment="1">
      <alignment vertical="center"/>
    </xf>
    <xf numFmtId="0" fontId="20" fillId="0" borderId="0" xfId="0" applyFont="1" applyFill="1" applyAlignment="1">
      <alignment horizontal="center" vertical="center" wrapText="1"/>
    </xf>
    <xf numFmtId="0" fontId="12" fillId="0" borderId="0" xfId="0" applyFont="1" applyFill="1" applyAlignment="1">
      <alignment horizontal="center" vertical="center"/>
    </xf>
    <xf numFmtId="0" fontId="20" fillId="0" borderId="0" xfId="0" applyFont="1" applyFill="1" applyAlignment="1">
      <alignment horizontal="right" vertical="center" indent="2"/>
    </xf>
    <xf numFmtId="0" fontId="13" fillId="0" borderId="0" xfId="0" applyFont="1" applyFill="1" applyBorder="1" applyAlignment="1">
      <alignment vertical="center"/>
    </xf>
    <xf numFmtId="0" fontId="5" fillId="0" borderId="89" xfId="35" applyFont="1" applyFill="1" applyBorder="1" applyAlignment="1">
      <alignment horizontal="center" vertical="center"/>
      <protection/>
    </xf>
    <xf numFmtId="0" fontId="5" fillId="0" borderId="90" xfId="35" applyFont="1" applyFill="1" applyBorder="1" applyAlignment="1">
      <alignment horizontal="center" vertical="center"/>
      <protection/>
    </xf>
    <xf numFmtId="0" fontId="5" fillId="0" borderId="91" xfId="35" applyFont="1" applyFill="1" applyBorder="1" applyAlignment="1">
      <alignment horizontal="center" vertical="center"/>
      <protection/>
    </xf>
    <xf numFmtId="0" fontId="12" fillId="0" borderId="0" xfId="0" applyFont="1" applyFill="1" applyBorder="1" applyAlignment="1">
      <alignment vertical="center"/>
    </xf>
    <xf numFmtId="182" fontId="19" fillId="0" borderId="65" xfId="0" applyNumberFormat="1" applyFont="1" applyFill="1" applyBorder="1" applyAlignment="1">
      <alignment vertical="center"/>
    </xf>
    <xf numFmtId="182" fontId="12" fillId="0" borderId="26" xfId="0" applyNumberFormat="1" applyFont="1" applyFill="1" applyBorder="1" applyAlignment="1">
      <alignment horizontal="center" vertical="center"/>
    </xf>
    <xf numFmtId="182" fontId="19" fillId="0" borderId="22" xfId="0" applyNumberFormat="1" applyFont="1" applyFill="1" applyBorder="1" applyAlignment="1">
      <alignment horizontal="right" vertical="center" indent="2"/>
    </xf>
    <xf numFmtId="0" fontId="21" fillId="0" borderId="92" xfId="35" applyFont="1" applyFill="1" applyBorder="1" applyAlignment="1">
      <alignment vertical="center" shrinkToFit="1"/>
      <protection/>
    </xf>
    <xf numFmtId="0" fontId="5" fillId="0" borderId="93" xfId="35" applyFont="1" applyFill="1" applyBorder="1" applyAlignment="1">
      <alignment horizontal="center" vertical="center" shrinkToFit="1"/>
      <protection/>
    </xf>
    <xf numFmtId="0" fontId="21" fillId="0" borderId="80" xfId="35" applyFont="1" applyFill="1" applyBorder="1" applyAlignment="1">
      <alignment horizontal="right" vertical="center" indent="2" shrinkToFit="1"/>
      <protection/>
    </xf>
    <xf numFmtId="0" fontId="5" fillId="0" borderId="94" xfId="0" applyFont="1" applyFill="1" applyBorder="1" applyAlignment="1">
      <alignment horizontal="left" vertical="center" shrinkToFit="1"/>
    </xf>
    <xf numFmtId="0" fontId="5" fillId="0" borderId="44" xfId="35" applyFont="1" applyFill="1" applyBorder="1" applyAlignment="1">
      <alignment horizontal="center" vertical="center" shrinkToFit="1"/>
      <protection/>
    </xf>
    <xf numFmtId="176" fontId="7" fillId="0" borderId="21" xfId="35" applyNumberFormat="1" applyFont="1" applyFill="1" applyBorder="1" applyAlignment="1">
      <alignment horizontal="right" vertical="center" indent="2" shrinkToFit="1"/>
      <protection/>
    </xf>
    <xf numFmtId="0" fontId="5" fillId="0" borderId="83" xfId="35" applyFont="1" applyFill="1" applyBorder="1" applyAlignment="1">
      <alignment vertical="center" shrinkToFit="1"/>
      <protection/>
    </xf>
    <xf numFmtId="0" fontId="5" fillId="0" borderId="95" xfId="0" applyFont="1" applyFill="1" applyBorder="1" applyAlignment="1">
      <alignment horizontal="left" vertical="center" shrinkToFit="1"/>
    </xf>
    <xf numFmtId="0" fontId="13" fillId="0" borderId="0" xfId="0" applyFont="1" applyFill="1" applyBorder="1" applyAlignment="1">
      <alignment vertical="center"/>
    </xf>
    <xf numFmtId="0" fontId="21" fillId="0" borderId="16" xfId="35" applyNumberFormat="1" applyFont="1" applyFill="1" applyBorder="1" applyAlignment="1">
      <alignment horizontal="left" vertical="center" shrinkToFit="1"/>
      <protection/>
    </xf>
    <xf numFmtId="0" fontId="5" fillId="0" borderId="16" xfId="35" applyFont="1" applyFill="1" applyBorder="1" applyAlignment="1">
      <alignment horizontal="center" vertical="center" shrinkToFit="1"/>
      <protection/>
    </xf>
    <xf numFmtId="177" fontId="7" fillId="0" borderId="21" xfId="35" applyNumberFormat="1" applyFont="1" applyFill="1" applyBorder="1" applyAlignment="1">
      <alignment horizontal="right" vertical="center" indent="2" shrinkToFit="1"/>
      <protection/>
    </xf>
    <xf numFmtId="0" fontId="5" fillId="0" borderId="16" xfId="0" applyNumberFormat="1" applyFont="1" applyFill="1" applyBorder="1" applyAlignment="1">
      <alignment horizontal="left" vertical="center" shrinkToFit="1"/>
    </xf>
    <xf numFmtId="0" fontId="5" fillId="0" borderId="16" xfId="0" applyNumberFormat="1" applyFont="1" applyFill="1" applyBorder="1" applyAlignment="1">
      <alignment horizontal="left" vertical="center"/>
    </xf>
    <xf numFmtId="0" fontId="13" fillId="0" borderId="0" xfId="0" applyNumberFormat="1" applyFont="1" applyFill="1" applyBorder="1" applyAlignment="1">
      <alignment vertical="center"/>
    </xf>
    <xf numFmtId="0" fontId="5" fillId="0" borderId="96" xfId="0" applyNumberFormat="1" applyFont="1" applyFill="1" applyBorder="1" applyAlignment="1">
      <alignment horizontal="left" vertical="center"/>
    </xf>
    <xf numFmtId="0" fontId="5" fillId="0" borderId="96" xfId="35" applyFont="1" applyFill="1" applyBorder="1" applyAlignment="1">
      <alignment horizontal="center" vertical="center" shrinkToFit="1"/>
      <protection/>
    </xf>
    <xf numFmtId="177" fontId="7" fillId="0" borderId="97" xfId="35" applyNumberFormat="1" applyFont="1" applyFill="1" applyBorder="1" applyAlignment="1">
      <alignment horizontal="right" vertical="center" indent="2" shrinkToFit="1"/>
      <protection/>
    </xf>
    <xf numFmtId="0" fontId="21" fillId="0" borderId="45" xfId="35" applyNumberFormat="1" applyFont="1" applyFill="1" applyBorder="1" applyAlignment="1">
      <alignment vertical="center" shrinkToFit="1"/>
      <protection/>
    </xf>
    <xf numFmtId="0" fontId="7" fillId="0" borderId="45" xfId="35" applyNumberFormat="1" applyFont="1" applyFill="1" applyBorder="1" applyAlignment="1">
      <alignment horizontal="center" vertical="center" shrinkToFit="1"/>
      <protection/>
    </xf>
    <xf numFmtId="177" fontId="7" fillId="0" borderId="45" xfId="35" applyNumberFormat="1" applyFont="1" applyFill="1" applyBorder="1" applyAlignment="1">
      <alignment horizontal="right" vertical="center" indent="2" shrinkToFit="1"/>
      <protection/>
    </xf>
    <xf numFmtId="0" fontId="21" fillId="0" borderId="48" xfId="35" applyFont="1" applyFill="1" applyBorder="1" applyAlignment="1">
      <alignment vertical="center" shrinkToFit="1"/>
      <protection/>
    </xf>
    <xf numFmtId="0" fontId="7" fillId="0" borderId="48" xfId="35" applyNumberFormat="1" applyFont="1" applyFill="1" applyBorder="1" applyAlignment="1">
      <alignment horizontal="center" vertical="center" shrinkToFit="1"/>
      <protection/>
    </xf>
    <xf numFmtId="177" fontId="7" fillId="0" borderId="48" xfId="35" applyNumberFormat="1" applyFont="1" applyFill="1" applyBorder="1" applyAlignment="1">
      <alignment horizontal="right" vertical="center" indent="2" shrinkToFit="1"/>
      <protection/>
    </xf>
    <xf numFmtId="0" fontId="21" fillId="0" borderId="16" xfId="35" applyFont="1" applyFill="1" applyBorder="1" applyAlignment="1">
      <alignment vertical="center" shrinkToFit="1"/>
      <protection/>
    </xf>
    <xf numFmtId="0" fontId="5" fillId="0" borderId="13" xfId="35" applyFont="1" applyFill="1" applyBorder="1" applyAlignment="1">
      <alignment horizontal="center" vertical="center" shrinkToFit="1"/>
      <protection/>
    </xf>
    <xf numFmtId="0" fontId="12" fillId="0" borderId="48" xfId="0" applyFont="1" applyFill="1" applyBorder="1" applyAlignment="1">
      <alignment horizontal="left" vertical="center"/>
    </xf>
    <xf numFmtId="176" fontId="7" fillId="0" borderId="48" xfId="35" applyNumberFormat="1" applyFont="1" applyFill="1" applyBorder="1" applyAlignment="1">
      <alignment horizontal="right" vertical="center" indent="2" shrinkToFit="1"/>
      <protection/>
    </xf>
    <xf numFmtId="0" fontId="5" fillId="0" borderId="16" xfId="35" applyFont="1" applyFill="1" applyBorder="1" applyAlignment="1">
      <alignment vertical="center" shrinkToFit="1"/>
      <protection/>
    </xf>
    <xf numFmtId="0" fontId="5" fillId="0" borderId="48" xfId="35" applyNumberFormat="1" applyFont="1" applyFill="1" applyBorder="1" applyAlignment="1">
      <alignment vertical="center" shrinkToFit="1"/>
      <protection/>
    </xf>
    <xf numFmtId="0" fontId="5" fillId="0" borderId="48" xfId="35" applyNumberFormat="1" applyFont="1" applyFill="1" applyBorder="1" applyAlignment="1">
      <alignment horizontal="center" vertical="center" shrinkToFit="1"/>
      <protection/>
    </xf>
    <xf numFmtId="0" fontId="5" fillId="0" borderId="37" xfId="35" applyNumberFormat="1" applyFont="1" applyFill="1" applyBorder="1" applyAlignment="1">
      <alignment horizontal="center" vertical="center" shrinkToFit="1"/>
      <protection/>
    </xf>
    <xf numFmtId="0" fontId="5" fillId="0" borderId="16" xfId="0"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8" xfId="35" applyFont="1" applyFill="1" applyBorder="1" applyAlignment="1">
      <alignment horizontal="center" vertical="center" shrinkToFit="1"/>
      <protection/>
    </xf>
    <xf numFmtId="0" fontId="5" fillId="0" borderId="98" xfId="0" applyNumberFormat="1"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12" fillId="0" borderId="48" xfId="0" applyNumberFormat="1" applyFont="1" applyFill="1" applyBorder="1" applyAlignment="1">
      <alignment horizontal="left" vertical="center"/>
    </xf>
    <xf numFmtId="0" fontId="12" fillId="0" borderId="16" xfId="0" applyFont="1" applyFill="1" applyBorder="1" applyAlignment="1">
      <alignment horizontal="left" vertical="center"/>
    </xf>
    <xf numFmtId="0" fontId="12" fillId="0" borderId="13" xfId="0" applyFont="1" applyFill="1" applyBorder="1" applyAlignment="1">
      <alignment horizontal="center" vertical="center"/>
    </xf>
    <xf numFmtId="0" fontId="13" fillId="0" borderId="21" xfId="0" applyFont="1" applyFill="1" applyBorder="1" applyAlignment="1">
      <alignment horizontal="right" vertical="center" indent="2"/>
    </xf>
    <xf numFmtId="0" fontId="21" fillId="0" borderId="83" xfId="35" applyFont="1" applyFill="1" applyBorder="1" applyAlignment="1">
      <alignment vertical="center" shrinkToFit="1"/>
      <protection/>
    </xf>
    <xf numFmtId="0" fontId="5" fillId="0" borderId="16" xfId="35" applyNumberFormat="1" applyFont="1" applyFill="1" applyBorder="1" applyAlignment="1">
      <alignment vertical="center" shrinkToFit="1"/>
      <protection/>
    </xf>
    <xf numFmtId="0" fontId="5" fillId="0" borderId="13" xfId="35" applyNumberFormat="1" applyFont="1" applyFill="1" applyBorder="1" applyAlignment="1">
      <alignment horizontal="center" vertical="center" shrinkToFit="1"/>
      <protection/>
    </xf>
    <xf numFmtId="0" fontId="13" fillId="0" borderId="21" xfId="0" applyNumberFormat="1" applyFont="1" applyFill="1" applyBorder="1" applyAlignment="1">
      <alignment horizontal="right" vertical="center" indent="2"/>
    </xf>
    <xf numFmtId="0" fontId="5" fillId="0" borderId="99" xfId="0" applyNumberFormat="1" applyFont="1" applyFill="1" applyBorder="1" applyAlignment="1">
      <alignment horizontal="left" vertical="center" shrinkToFit="1"/>
    </xf>
    <xf numFmtId="0" fontId="5" fillId="0" borderId="100" xfId="35" applyNumberFormat="1" applyFont="1" applyFill="1" applyBorder="1" applyAlignment="1">
      <alignment horizontal="center" vertical="center" shrinkToFit="1"/>
      <protection/>
    </xf>
    <xf numFmtId="0" fontId="13" fillId="0" borderId="101" xfId="0" applyNumberFormat="1" applyFont="1" applyFill="1" applyBorder="1" applyAlignment="1">
      <alignment horizontal="right" vertical="center" indent="2"/>
    </xf>
    <xf numFmtId="0" fontId="5" fillId="0" borderId="83" xfId="0" applyFont="1" applyFill="1" applyBorder="1" applyAlignment="1">
      <alignment horizontal="left" vertical="center" shrinkToFit="1"/>
    </xf>
    <xf numFmtId="0" fontId="13" fillId="0" borderId="41" xfId="0" applyFont="1" applyFill="1" applyBorder="1" applyAlignment="1">
      <alignment horizontal="right" vertical="center" indent="2"/>
    </xf>
    <xf numFmtId="0" fontId="5" fillId="0" borderId="102" xfId="0" applyFont="1" applyFill="1" applyBorder="1" applyAlignment="1">
      <alignment horizontal="left" vertical="center" shrinkToFit="1"/>
    </xf>
    <xf numFmtId="0" fontId="5" fillId="0" borderId="103" xfId="35" applyFont="1" applyFill="1" applyBorder="1" applyAlignment="1">
      <alignment horizontal="center" vertical="center" shrinkToFit="1"/>
      <protection/>
    </xf>
    <xf numFmtId="0" fontId="13" fillId="0" borderId="0" xfId="0" applyFont="1" applyFill="1" applyBorder="1" applyAlignment="1">
      <alignment vertical="center"/>
    </xf>
    <xf numFmtId="0" fontId="5" fillId="0" borderId="1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176" fontId="7" fillId="0" borderId="41" xfId="35" applyNumberFormat="1" applyFont="1" applyFill="1" applyBorder="1" applyAlignment="1">
      <alignment horizontal="right" vertical="center" indent="2" shrinkToFit="1"/>
      <protection/>
    </xf>
    <xf numFmtId="0" fontId="5" fillId="0" borderId="96" xfId="0" applyNumberFormat="1" applyFont="1" applyFill="1" applyBorder="1" applyAlignment="1">
      <alignment horizontal="left" vertical="center" shrinkToFit="1"/>
    </xf>
    <xf numFmtId="0" fontId="5" fillId="0" borderId="104" xfId="0" applyNumberFormat="1" applyFont="1" applyFill="1" applyBorder="1" applyAlignment="1">
      <alignment horizontal="center" vertical="center" shrinkToFit="1"/>
    </xf>
    <xf numFmtId="0" fontId="13" fillId="0" borderId="97" xfId="0" applyNumberFormat="1" applyFont="1" applyFill="1" applyBorder="1" applyAlignment="1">
      <alignment horizontal="right" vertical="center" indent="2"/>
    </xf>
    <xf numFmtId="0" fontId="21" fillId="0" borderId="45" xfId="35" applyFont="1" applyFill="1" applyBorder="1" applyAlignment="1">
      <alignment vertical="center" shrinkToFit="1"/>
      <protection/>
    </xf>
    <xf numFmtId="0" fontId="13" fillId="0" borderId="45" xfId="0" applyNumberFormat="1" applyFont="1" applyFill="1" applyBorder="1" applyAlignment="1">
      <alignment horizontal="right" vertical="center" indent="2"/>
    </xf>
    <xf numFmtId="0" fontId="12" fillId="0" borderId="103" xfId="0" applyFont="1" applyFill="1" applyBorder="1" applyAlignment="1">
      <alignment horizontal="center" vertical="center"/>
    </xf>
    <xf numFmtId="0" fontId="13" fillId="0" borderId="0" xfId="0" applyFont="1" applyFill="1" applyBorder="1" applyAlignment="1">
      <alignment vertical="center"/>
    </xf>
    <xf numFmtId="0" fontId="12" fillId="0" borderId="44" xfId="0" applyFont="1" applyFill="1" applyBorder="1" applyAlignment="1">
      <alignment horizontal="center" vertical="center"/>
    </xf>
    <xf numFmtId="0" fontId="7" fillId="0" borderId="0" xfId="0" applyNumberFormat="1" applyFont="1" applyFill="1" applyBorder="1" applyAlignment="1">
      <alignment horizontal="center" vertical="center" shrinkToFit="1"/>
    </xf>
    <xf numFmtId="176" fontId="7" fillId="0" borderId="45" xfId="35" applyNumberFormat="1" applyFont="1" applyFill="1" applyBorder="1" applyAlignment="1">
      <alignment horizontal="right" vertical="center" indent="2" shrinkToFit="1"/>
      <protection/>
    </xf>
    <xf numFmtId="0" fontId="5" fillId="0" borderId="105" xfId="0" applyFont="1" applyFill="1" applyBorder="1" applyAlignment="1">
      <alignment horizontal="center" vertical="center" shrinkToFit="1"/>
    </xf>
    <xf numFmtId="0" fontId="5" fillId="0" borderId="106" xfId="0" applyFont="1" applyFill="1" applyBorder="1" applyAlignment="1">
      <alignment horizontal="center" vertical="center" shrinkToFit="1"/>
    </xf>
    <xf numFmtId="0" fontId="13" fillId="0" borderId="48" xfId="0" applyNumberFormat="1" applyFont="1" applyFill="1" applyBorder="1" applyAlignment="1">
      <alignment horizontal="right" vertical="center" indent="2"/>
    </xf>
    <xf numFmtId="0" fontId="5" fillId="0" borderId="48" xfId="0" applyNumberFormat="1" applyFont="1" applyFill="1" applyBorder="1" applyAlignment="1">
      <alignment horizontal="left" vertical="center" shrinkToFit="1"/>
    </xf>
    <xf numFmtId="0" fontId="5" fillId="0" borderId="106" xfId="0" applyNumberFormat="1" applyFont="1" applyFill="1" applyBorder="1" applyAlignment="1">
      <alignment horizontal="center" vertical="center" shrinkToFit="1"/>
    </xf>
    <xf numFmtId="0" fontId="5" fillId="0" borderId="107" xfId="0" applyFont="1" applyFill="1" applyBorder="1" applyAlignment="1">
      <alignment horizontal="center" vertical="center" shrinkToFit="1"/>
    </xf>
    <xf numFmtId="0" fontId="12" fillId="0" borderId="49" xfId="0" applyFont="1" applyFill="1" applyBorder="1" applyAlignment="1">
      <alignment vertical="center"/>
    </xf>
    <xf numFmtId="0" fontId="12" fillId="0" borderId="83" xfId="0" applyFont="1" applyFill="1" applyBorder="1" applyAlignment="1">
      <alignment horizontal="left" vertical="center"/>
    </xf>
    <xf numFmtId="0" fontId="5" fillId="0" borderId="108" xfId="0" applyFont="1" applyFill="1" applyBorder="1" applyAlignment="1">
      <alignment horizontal="center" vertical="center" shrinkToFit="1"/>
    </xf>
    <xf numFmtId="0" fontId="12" fillId="0" borderId="58" xfId="0" applyFont="1" applyFill="1" applyBorder="1" applyAlignment="1">
      <alignment vertical="center"/>
    </xf>
    <xf numFmtId="0" fontId="5" fillId="0" borderId="83" xfId="35" applyNumberFormat="1" applyFont="1" applyFill="1" applyBorder="1" applyAlignment="1">
      <alignment vertical="center" shrinkToFit="1"/>
      <protection/>
    </xf>
    <xf numFmtId="0" fontId="5" fillId="0" borderId="44" xfId="35" applyNumberFormat="1" applyFont="1" applyFill="1" applyBorder="1" applyAlignment="1">
      <alignment horizontal="center" vertical="center" shrinkToFit="1"/>
      <protection/>
    </xf>
    <xf numFmtId="0" fontId="13" fillId="0" borderId="41" xfId="0" applyNumberFormat="1" applyFont="1" applyFill="1" applyBorder="1" applyAlignment="1">
      <alignment horizontal="right" vertical="center" indent="2"/>
    </xf>
    <xf numFmtId="0" fontId="13" fillId="0" borderId="45" xfId="0" applyNumberFormat="1" applyFont="1" applyFill="1" applyBorder="1" applyAlignment="1">
      <alignment vertical="center"/>
    </xf>
    <xf numFmtId="0" fontId="5" fillId="0" borderId="96" xfId="0" applyNumberFormat="1" applyFont="1" applyFill="1" applyBorder="1" applyAlignment="1">
      <alignment horizontal="left" vertical="center" shrinkToFit="1"/>
    </xf>
    <xf numFmtId="0" fontId="5" fillId="0" borderId="104" xfId="35" applyNumberFormat="1" applyFont="1" applyFill="1" applyBorder="1" applyAlignment="1">
      <alignment horizontal="center" vertical="center" shrinkToFit="1"/>
      <protection/>
    </xf>
    <xf numFmtId="0" fontId="5" fillId="0" borderId="83" xfId="0" applyNumberFormat="1" applyFont="1" applyFill="1" applyBorder="1" applyAlignment="1">
      <alignment horizontal="left" vertical="center" shrinkToFit="1"/>
    </xf>
    <xf numFmtId="0" fontId="21" fillId="0" borderId="48" xfId="35" applyNumberFormat="1" applyFont="1" applyFill="1" applyBorder="1" applyAlignment="1">
      <alignment vertical="center" shrinkToFit="1"/>
      <protection/>
    </xf>
    <xf numFmtId="0" fontId="13" fillId="0" borderId="48" xfId="0" applyNumberFormat="1" applyFont="1" applyFill="1" applyBorder="1" applyAlignment="1">
      <alignment vertical="center"/>
    </xf>
    <xf numFmtId="0" fontId="5" fillId="0" borderId="45" xfId="0" applyNumberFormat="1" applyFont="1" applyFill="1" applyBorder="1" applyAlignment="1">
      <alignment horizontal="center" vertical="center" shrinkToFit="1"/>
    </xf>
    <xf numFmtId="0" fontId="5" fillId="0" borderId="48" xfId="0" applyNumberFormat="1" applyFont="1" applyFill="1" applyBorder="1" applyAlignment="1">
      <alignment horizontal="center" vertical="center" shrinkToFit="1"/>
    </xf>
    <xf numFmtId="0" fontId="5" fillId="0" borderId="48" xfId="35" applyNumberFormat="1" applyFont="1" applyFill="1" applyBorder="1" applyAlignment="1">
      <alignment horizontal="center" vertical="center" shrinkToFit="1"/>
      <protection/>
    </xf>
    <xf numFmtId="176" fontId="7" fillId="0" borderId="48" xfId="35" applyNumberFormat="1" applyFont="1" applyFill="1" applyBorder="1" applyAlignment="1">
      <alignment horizontal="right" vertical="center" indent="2" shrinkToFit="1"/>
      <protection/>
    </xf>
    <xf numFmtId="0" fontId="5" fillId="0" borderId="48" xfId="35" applyFont="1" applyFill="1" applyBorder="1" applyAlignment="1">
      <alignment vertical="center" shrinkToFit="1"/>
      <protection/>
    </xf>
    <xf numFmtId="0" fontId="5" fillId="0" borderId="48" xfId="0" applyNumberFormat="1" applyFont="1" applyFill="1" applyBorder="1" applyAlignment="1">
      <alignment horizontal="center" vertical="center" shrinkToFit="1"/>
    </xf>
    <xf numFmtId="0" fontId="13" fillId="0" borderId="0" xfId="0" applyFont="1" applyFill="1" applyBorder="1" applyAlignment="1">
      <alignment vertical="center"/>
    </xf>
    <xf numFmtId="0" fontId="12" fillId="0" borderId="48" xfId="0" applyFont="1" applyFill="1" applyBorder="1" applyAlignment="1">
      <alignment vertical="center"/>
    </xf>
    <xf numFmtId="0" fontId="12" fillId="0" borderId="16" xfId="0" applyFont="1" applyFill="1" applyBorder="1" applyAlignment="1">
      <alignment vertical="center"/>
    </xf>
    <xf numFmtId="0" fontId="12" fillId="0" borderId="13" xfId="0" applyFont="1" applyFill="1" applyBorder="1" applyAlignment="1">
      <alignment horizontal="center" vertical="center"/>
    </xf>
    <xf numFmtId="0" fontId="12" fillId="0" borderId="48" xfId="0" applyFont="1" applyFill="1" applyBorder="1" applyAlignment="1">
      <alignment horizontal="left" vertical="center" shrinkToFit="1"/>
    </xf>
    <xf numFmtId="0" fontId="12" fillId="0" borderId="16" xfId="0" applyNumberFormat="1" applyFont="1" applyFill="1" applyBorder="1" applyAlignment="1">
      <alignment horizontal="left" vertical="center" shrinkToFit="1"/>
    </xf>
    <xf numFmtId="0" fontId="12" fillId="0" borderId="83" xfId="0" applyFont="1" applyFill="1" applyBorder="1" applyAlignment="1">
      <alignment horizontal="left" vertical="center" shrinkToFit="1"/>
    </xf>
    <xf numFmtId="0" fontId="12" fillId="0" borderId="16" xfId="0" applyFont="1" applyFill="1" applyBorder="1" applyAlignment="1">
      <alignment horizontal="left" vertical="center" shrinkToFit="1"/>
    </xf>
    <xf numFmtId="0" fontId="12" fillId="0" borderId="96" xfId="0" applyNumberFormat="1" applyFont="1" applyFill="1" applyBorder="1" applyAlignment="1">
      <alignment horizontal="left" vertical="center" shrinkToFit="1"/>
    </xf>
    <xf numFmtId="0" fontId="12" fillId="0" borderId="45" xfId="0" applyFont="1" applyFill="1" applyBorder="1" applyAlignment="1">
      <alignment horizontal="left" vertical="center" shrinkToFit="1"/>
    </xf>
    <xf numFmtId="0" fontId="5" fillId="0" borderId="45" xfId="35" applyNumberFormat="1" applyFont="1" applyFill="1" applyBorder="1" applyAlignment="1">
      <alignment horizontal="center" vertical="center" shrinkToFit="1"/>
      <protection/>
    </xf>
    <xf numFmtId="0" fontId="13" fillId="0" borderId="45" xfId="0" applyFont="1" applyFill="1" applyBorder="1" applyAlignment="1">
      <alignment horizontal="right" vertical="center" indent="2"/>
    </xf>
    <xf numFmtId="0" fontId="12" fillId="0" borderId="102" xfId="0" applyFont="1" applyFill="1" applyBorder="1" applyAlignment="1">
      <alignment horizontal="left" vertical="center" shrinkToFit="1"/>
    </xf>
    <xf numFmtId="0" fontId="13" fillId="0" borderId="0" xfId="0" applyFont="1" applyFill="1" applyBorder="1" applyAlignment="1">
      <alignment vertical="center"/>
    </xf>
    <xf numFmtId="176" fontId="7" fillId="0" borderId="45" xfId="35" applyNumberFormat="1" applyFont="1" applyFill="1" applyBorder="1" applyAlignment="1">
      <alignment horizontal="right" vertical="center" indent="2" shrinkToFit="1"/>
      <protection/>
    </xf>
    <xf numFmtId="0" fontId="13" fillId="0" borderId="0" xfId="0" applyNumberFormat="1" applyFont="1" applyFill="1" applyBorder="1" applyAlignment="1">
      <alignment vertical="center"/>
    </xf>
    <xf numFmtId="0" fontId="12" fillId="0" borderId="0" xfId="0" applyFont="1" applyFill="1" applyBorder="1" applyAlignment="1">
      <alignment vertical="center"/>
    </xf>
    <xf numFmtId="0" fontId="5" fillId="0" borderId="45" xfId="35" applyNumberFormat="1" applyFont="1" applyFill="1" applyBorder="1" applyAlignment="1">
      <alignment horizontal="left" vertical="center" shrinkToFit="1"/>
      <protection/>
    </xf>
    <xf numFmtId="0" fontId="12" fillId="0" borderId="109" xfId="0" applyNumberFormat="1" applyFont="1" applyFill="1" applyBorder="1" applyAlignment="1">
      <alignment vertical="center"/>
    </xf>
    <xf numFmtId="0" fontId="7" fillId="0" borderId="109" xfId="35" applyNumberFormat="1" applyFont="1" applyFill="1" applyBorder="1" applyAlignment="1">
      <alignment horizontal="center" vertical="center" shrinkToFit="1"/>
      <protection/>
    </xf>
    <xf numFmtId="176" fontId="7" fillId="0" borderId="109" xfId="35" applyNumberFormat="1" applyFont="1" applyFill="1" applyBorder="1" applyAlignment="1">
      <alignment horizontal="right" vertical="center" indent="2" shrinkToFit="1"/>
      <protection/>
    </xf>
    <xf numFmtId="0" fontId="5" fillId="0" borderId="96" xfId="77" applyFont="1" applyFill="1" applyBorder="1" applyAlignment="1">
      <alignment horizontal="left" vertical="center" shrinkToFit="1"/>
      <protection/>
    </xf>
    <xf numFmtId="0" fontId="5" fillId="0" borderId="104" xfId="35" applyFont="1" applyFill="1" applyBorder="1" applyAlignment="1">
      <alignment horizontal="center" vertical="center" shrinkToFit="1"/>
      <protection/>
    </xf>
    <xf numFmtId="176" fontId="7" fillId="0" borderId="97" xfId="35" applyNumberFormat="1" applyFont="1" applyFill="1" applyBorder="1" applyAlignment="1">
      <alignment horizontal="right" vertical="center" indent="2" shrinkToFit="1"/>
      <protection/>
    </xf>
    <xf numFmtId="176" fontId="7" fillId="0" borderId="41" xfId="35" applyNumberFormat="1" applyFont="1" applyFill="1" applyBorder="1" applyAlignment="1">
      <alignment horizontal="right" vertical="center" indent="2" shrinkToFit="1"/>
      <protection/>
    </xf>
    <xf numFmtId="0" fontId="13" fillId="0" borderId="0" xfId="0" applyFont="1" applyFill="1" applyBorder="1" applyAlignment="1">
      <alignment vertical="center"/>
    </xf>
    <xf numFmtId="0" fontId="5" fillId="0" borderId="16" xfId="35" applyFont="1" applyFill="1" applyBorder="1" applyAlignment="1">
      <alignment vertical="center" wrapText="1" shrinkToFit="1"/>
      <protection/>
    </xf>
    <xf numFmtId="176" fontId="7" fillId="0" borderId="21" xfId="35" applyNumberFormat="1" applyFont="1" applyFill="1" applyBorder="1" applyAlignment="1">
      <alignment horizontal="right" vertical="center" indent="2" shrinkToFit="1"/>
      <protection/>
    </xf>
    <xf numFmtId="0" fontId="5" fillId="0" borderId="16" xfId="77" applyNumberFormat="1" applyFont="1" applyFill="1" applyBorder="1" applyAlignment="1">
      <alignment horizontal="left" vertical="center" shrinkToFit="1"/>
      <protection/>
    </xf>
    <xf numFmtId="0" fontId="5" fillId="0" borderId="16" xfId="77" applyFont="1" applyFill="1" applyBorder="1" applyAlignment="1">
      <alignment horizontal="left" vertical="center" wrapText="1" shrinkToFit="1"/>
      <protection/>
    </xf>
    <xf numFmtId="0" fontId="5" fillId="0" borderId="48" xfId="77" applyFont="1" applyFill="1" applyBorder="1" applyAlignment="1">
      <alignment horizontal="left" vertical="center" shrinkToFit="1"/>
      <protection/>
    </xf>
    <xf numFmtId="0" fontId="5" fillId="0" borderId="13" xfId="0" applyFont="1" applyFill="1" applyBorder="1" applyAlignment="1">
      <alignment horizontal="center" vertical="center" shrinkToFit="1"/>
    </xf>
    <xf numFmtId="0" fontId="7" fillId="0" borderId="48" xfId="0" applyNumberFormat="1" applyFont="1" applyFill="1" applyBorder="1" applyAlignment="1">
      <alignment horizontal="center" vertical="center" shrinkToFit="1"/>
    </xf>
    <xf numFmtId="0" fontId="5" fillId="0" borderId="83" xfId="0" applyFont="1" applyFill="1" applyBorder="1" applyAlignment="1">
      <alignment horizontal="left" vertical="center" shrinkToFit="1"/>
    </xf>
    <xf numFmtId="0" fontId="5" fillId="0" borderId="44"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10" xfId="0" applyNumberFormat="1" applyFont="1" applyFill="1" applyBorder="1" applyAlignment="1">
      <alignment horizontal="left" vertical="center" shrinkToFit="1"/>
    </xf>
    <xf numFmtId="176" fontId="7" fillId="0" borderId="111" xfId="35" applyNumberFormat="1" applyFont="1" applyFill="1" applyBorder="1" applyAlignment="1">
      <alignment horizontal="right" vertical="center" indent="2" shrinkToFit="1"/>
      <protection/>
    </xf>
    <xf numFmtId="0" fontId="12" fillId="0" borderId="16" xfId="0" applyNumberFormat="1" applyFont="1" applyFill="1" applyBorder="1" applyAlignment="1">
      <alignment vertical="center"/>
    </xf>
    <xf numFmtId="0" fontId="12" fillId="0" borderId="16" xfId="0" applyNumberFormat="1" applyFont="1" applyFill="1" applyBorder="1" applyAlignment="1">
      <alignment vertical="center"/>
    </xf>
    <xf numFmtId="0" fontId="13" fillId="0" borderId="13" xfId="0" applyFont="1" applyFill="1" applyBorder="1" applyAlignment="1">
      <alignment horizontal="center" vertical="center"/>
    </xf>
    <xf numFmtId="0" fontId="12" fillId="0" borderId="45" xfId="0" applyNumberFormat="1" applyFont="1" applyFill="1" applyBorder="1" applyAlignment="1">
      <alignment vertical="center"/>
    </xf>
    <xf numFmtId="0" fontId="12" fillId="0" borderId="83" xfId="0" applyNumberFormat="1" applyFont="1" applyFill="1" applyBorder="1" applyAlignment="1">
      <alignment vertical="center"/>
    </xf>
    <xf numFmtId="0" fontId="5" fillId="0" borderId="44" xfId="0" applyNumberFormat="1" applyFont="1" applyFill="1" applyBorder="1" applyAlignment="1">
      <alignment horizontal="center" vertical="center" shrinkToFit="1"/>
    </xf>
    <xf numFmtId="183" fontId="7" fillId="0" borderId="41" xfId="35" applyNumberFormat="1" applyFont="1" applyFill="1" applyBorder="1" applyAlignment="1">
      <alignment horizontal="right" vertical="center" indent="2" shrinkToFit="1"/>
      <protection/>
    </xf>
    <xf numFmtId="0" fontId="5" fillId="0" borderId="13" xfId="0" applyNumberFormat="1" applyFont="1" applyFill="1" applyBorder="1" applyAlignment="1">
      <alignment horizontal="center" vertical="center" shrinkToFit="1"/>
    </xf>
    <xf numFmtId="183" fontId="7" fillId="0" borderId="21" xfId="35" applyNumberFormat="1" applyFont="1" applyFill="1" applyBorder="1" applyAlignment="1">
      <alignment horizontal="right" vertical="center" indent="2" shrinkToFit="1"/>
      <protection/>
    </xf>
    <xf numFmtId="0" fontId="12" fillId="0" borderId="96" xfId="0" applyNumberFormat="1" applyFont="1" applyFill="1" applyBorder="1" applyAlignment="1">
      <alignment vertical="center"/>
    </xf>
    <xf numFmtId="0" fontId="5" fillId="0" borderId="104" xfId="0" applyNumberFormat="1" applyFont="1" applyFill="1" applyBorder="1" applyAlignment="1">
      <alignment horizontal="center" vertical="center" shrinkToFit="1"/>
    </xf>
    <xf numFmtId="183" fontId="7" fillId="0" borderId="97" xfId="35" applyNumberFormat="1" applyFont="1" applyFill="1" applyBorder="1" applyAlignment="1">
      <alignment horizontal="right" vertical="center" indent="2" shrinkToFit="1"/>
      <protection/>
    </xf>
    <xf numFmtId="183" fontId="12" fillId="0" borderId="21" xfId="0" applyNumberFormat="1" applyFont="1" applyFill="1" applyBorder="1" applyAlignment="1">
      <alignment vertical="center"/>
    </xf>
    <xf numFmtId="0" fontId="12" fillId="0" borderId="21" xfId="0" applyNumberFormat="1" applyFont="1" applyFill="1" applyBorder="1" applyAlignment="1">
      <alignment vertical="center"/>
    </xf>
    <xf numFmtId="0" fontId="5" fillId="0" borderId="45" xfId="35" applyFont="1" applyFill="1" applyBorder="1" applyAlignment="1">
      <alignment vertical="center" shrinkToFit="1"/>
      <protection/>
    </xf>
    <xf numFmtId="0" fontId="5" fillId="0" borderId="112"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21" fillId="0" borderId="109" xfId="35" applyFont="1" applyFill="1" applyBorder="1" applyAlignment="1">
      <alignment vertical="center" shrinkToFit="1"/>
      <protection/>
    </xf>
    <xf numFmtId="0" fontId="7" fillId="0" borderId="109" xfId="0" applyNumberFormat="1" applyFont="1" applyFill="1" applyBorder="1" applyAlignment="1">
      <alignment horizontal="center" vertical="center" shrinkToFit="1"/>
    </xf>
    <xf numFmtId="0" fontId="13" fillId="0" borderId="109" xfId="0" applyFont="1" applyFill="1" applyBorder="1" applyAlignment="1">
      <alignment horizontal="right" vertical="center" indent="2"/>
    </xf>
    <xf numFmtId="0" fontId="7" fillId="0" borderId="45" xfId="0" applyNumberFormat="1" applyFont="1" applyFill="1" applyBorder="1" applyAlignment="1">
      <alignment horizontal="center" vertical="center" shrinkToFit="1"/>
    </xf>
    <xf numFmtId="0" fontId="13" fillId="0" borderId="48" xfId="0" applyFont="1" applyFill="1" applyBorder="1" applyAlignment="1">
      <alignment horizontal="right" vertical="center" indent="2"/>
    </xf>
    <xf numFmtId="0" fontId="5" fillId="0" borderId="16" xfId="0" applyNumberFormat="1" applyFont="1" applyFill="1" applyBorder="1" applyAlignment="1">
      <alignment horizontal="left" vertical="center" wrapText="1" shrinkToFit="1"/>
    </xf>
    <xf numFmtId="0" fontId="5" fillId="0" borderId="96" xfId="0" applyNumberFormat="1" applyFont="1" applyFill="1" applyBorder="1" applyAlignment="1">
      <alignment horizontal="left" vertical="center" wrapText="1" shrinkToFit="1"/>
    </xf>
    <xf numFmtId="0" fontId="5" fillId="0" borderId="100" xfId="0" applyNumberFormat="1" applyFont="1" applyFill="1" applyBorder="1" applyAlignment="1">
      <alignment horizontal="center" vertical="center" shrinkToFi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Followed Hyperlink" xfId="27"/>
    <cellStyle name="常规_Sheet1_7" xfId="28"/>
    <cellStyle name="常规_社会救济标准" xfId="29"/>
    <cellStyle name="注释" xfId="30"/>
    <cellStyle name="常规_Sheet1_12" xfId="31"/>
    <cellStyle name="60% - 强调文字颜色 2" xfId="32"/>
    <cellStyle name="标题 4" xfId="33"/>
    <cellStyle name="警告文本" xfId="34"/>
    <cellStyle name="常规_社会服务业统计季报" xfId="35"/>
    <cellStyle name="标题" xfId="36"/>
    <cellStyle name="解释性文本" xfId="37"/>
    <cellStyle name="常规_优抚标准(一)_2" xfId="38"/>
    <cellStyle name="标题 1" xfId="39"/>
    <cellStyle name="常规_Sheet1_10" xfId="40"/>
    <cellStyle name="标题 2" xfId="41"/>
    <cellStyle name="常规_Sheet1_11" xfId="42"/>
    <cellStyle name="常规_优抚标准(一)_4" xfId="43"/>
    <cellStyle name="60% - 强调文字颜色 1" xfId="44"/>
    <cellStyle name="标题 3" xfId="45"/>
    <cellStyle name="60% - 强调文字颜色 4" xfId="46"/>
    <cellStyle name="输出" xfId="47"/>
    <cellStyle name="计算"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常规_优抚标准(四)_1" xfId="58"/>
    <cellStyle name="20% - 强调文字颜色 1" xfId="59"/>
    <cellStyle name="40% - 强调文字颜色 1" xfId="60"/>
    <cellStyle name="常规_优抚标准(五)"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常规_6、民政经费" xfId="71"/>
    <cellStyle name="强调文字颜色 6" xfId="72"/>
    <cellStyle name="40% - 强调文字颜色 6" xfId="73"/>
    <cellStyle name="60% - 强调文字颜色 6" xfId="74"/>
    <cellStyle name="常规_分市数据 _1" xfId="75"/>
    <cellStyle name="常规_优抚标准(三)" xfId="76"/>
    <cellStyle name="常规_社会服务业统计季报_1" xfId="77"/>
    <cellStyle name="常规_社会服务业统计季报_2" xfId="78"/>
    <cellStyle name="常规_社会服务业统计季报_3" xfId="79"/>
    <cellStyle name="常规_1、优抚安置+2、城市最低生活保障_2" xfId="80"/>
    <cellStyle name="常规_社会救济标准_1" xfId="81"/>
    <cellStyle name="常规_优抚标准(二)" xfId="82"/>
    <cellStyle name="常规_Sheet1" xfId="83"/>
    <cellStyle name="常规_优抚标准(一)" xfId="84"/>
    <cellStyle name="常规_Sheet1_1" xfId="85"/>
    <cellStyle name="常规_Sheet1_3" xfId="86"/>
    <cellStyle name="常规_Sheet1_4" xfId="87"/>
    <cellStyle name="常规_优抚标准(四)" xfId="88"/>
    <cellStyle name="常规_Sheet1_6" xfId="89"/>
    <cellStyle name="常规_Sheet1_8" xfId="90"/>
    <cellStyle name="常规_Sheet1_9" xfId="91"/>
    <cellStyle name="常规_优抚标准(二)_1" xfId="92"/>
    <cellStyle name="常规_JB00 行政区划、社会福利" xfId="93"/>
    <cellStyle name="常规_分市数据 "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国家抚恤、补助各类优抚对象</a:t>
            </a:r>
          </a:p>
        </c:rich>
      </c:tx>
      <c:layout>
        <c:manualLayout>
          <c:xMode val="factor"/>
          <c:yMode val="factor"/>
          <c:x val="0.02375"/>
          <c:y val="-0.03875"/>
        </c:manualLayout>
      </c:layout>
      <c:spPr>
        <a:noFill/>
        <a:ln w="3175">
          <a:noFill/>
        </a:ln>
      </c:spPr>
    </c:title>
    <c:plotArea>
      <c:layout>
        <c:manualLayout>
          <c:xMode val="edge"/>
          <c:yMode val="edge"/>
          <c:x val="0.081"/>
          <c:y val="0.16225"/>
          <c:w val="0.90575"/>
          <c:h val="0.642"/>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  '!$B$3:$B$15</c:f>
              <c:strCache/>
            </c:strRef>
          </c:cat>
          <c:val>
            <c:numRef>
              <c:f>'1、优抚安置+2、城市最低生活保障  '!$C$3:$C$15</c:f>
              <c:numCache/>
            </c:numRef>
          </c:val>
          <c:smooth val="0"/>
        </c:ser>
        <c:marker val="1"/>
        <c:axId val="40895567"/>
        <c:axId val="32515784"/>
      </c:lineChart>
      <c:catAx>
        <c:axId val="4089556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2515784"/>
        <c:crossesAt val="416000"/>
        <c:auto val="0"/>
        <c:lblOffset val="100"/>
        <c:tickLblSkip val="1"/>
        <c:noMultiLvlLbl val="0"/>
      </c:catAx>
      <c:valAx>
        <c:axId val="32515784"/>
        <c:scaling>
          <c:orientation val="minMax"/>
          <c:max val="426000"/>
          <c:min val="416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325"/>
              <c:y val="-0.09525"/>
            </c:manualLayout>
          </c:layout>
          <c:overlay val="0"/>
          <c:spPr>
            <a:noFill/>
            <a:ln w="3175">
              <a:noFill/>
            </a:ln>
          </c:spPr>
        </c:title>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40895567"/>
        <c:crossesAt val="1"/>
        <c:crossBetween val="midCat"/>
        <c:dispUnits/>
        <c:majorUnit val="2000"/>
        <c:minorUnit val="2000"/>
      </c:valAx>
      <c:spPr>
        <a:no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03325"/>
          <c:y val="-0.0385"/>
        </c:manualLayout>
      </c:layout>
      <c:spPr>
        <a:noFill/>
        <a:ln w="3175">
          <a:noFill/>
        </a:ln>
      </c:spPr>
    </c:title>
    <c:plotArea>
      <c:layout>
        <c:manualLayout>
          <c:xMode val="edge"/>
          <c:yMode val="edge"/>
          <c:x val="0.0845"/>
          <c:y val="0.1815"/>
          <c:w val="0.9045"/>
          <c:h val="0.6402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  '!$B$27:$B$39</c:f>
              <c:strCache/>
            </c:strRef>
          </c:cat>
          <c:val>
            <c:numRef>
              <c:f>'1、优抚安置+2、城市最低生活保障  '!$C$27:$C$39</c:f>
              <c:numCache/>
            </c:numRef>
          </c:val>
          <c:smooth val="0"/>
        </c:ser>
        <c:marker val="1"/>
        <c:axId val="24206601"/>
        <c:axId val="16532818"/>
      </c:lineChart>
      <c:catAx>
        <c:axId val="2420660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16532818"/>
        <c:crossesAt val="177000"/>
        <c:auto val="1"/>
        <c:lblOffset val="100"/>
        <c:tickLblSkip val="1"/>
        <c:noMultiLvlLbl val="0"/>
      </c:catAx>
      <c:valAx>
        <c:axId val="16532818"/>
        <c:scaling>
          <c:orientation val="minMax"/>
          <c:max val="240000"/>
          <c:min val="177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525"/>
              <c:y val="-0.094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24206601"/>
        <c:crossesAt val="1"/>
        <c:crossBetween val="midCat"/>
        <c:dispUnits/>
        <c:majorUnit val="12600"/>
        <c:minorUnit val="126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manualLayout>
          <c:xMode val="factor"/>
          <c:yMode val="factor"/>
          <c:x val="0.05275"/>
          <c:y val="-0.039"/>
        </c:manualLayout>
      </c:layout>
      <c:spPr>
        <a:noFill/>
        <a:ln w="3175">
          <a:noFill/>
        </a:ln>
      </c:spPr>
    </c:title>
    <c:plotArea>
      <c:layout>
        <c:manualLayout>
          <c:xMode val="edge"/>
          <c:yMode val="edge"/>
          <c:x val="0.09375"/>
          <c:y val="0.1785"/>
          <c:w val="0.89125"/>
          <c:h val="0.643"/>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'3、农村最低生活保障+4、农村五保供养'!$B$3:$B$15</c:f>
              <c:strCache/>
            </c:strRef>
          </c:cat>
          <c:val>
            <c:numRef>
              <c:f>'3、农村最低生活保障+4、农村五保供养'!$C$3:$C$15</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'3、农村最低生活保障+4、农村五保供养'!$B$3:$B$15</c:f>
              <c:strCache/>
            </c:strRef>
          </c:cat>
          <c:val>
            <c:numRef>
              <c:f>'3、农村最低生活保障+4、农村五保供养'!$D$3:$D$15</c:f>
              <c:numCache/>
            </c:numRef>
          </c:val>
          <c:smooth val="0"/>
        </c:ser>
        <c:marker val="1"/>
        <c:axId val="14577635"/>
        <c:axId val="64089852"/>
      </c:lineChart>
      <c:catAx>
        <c:axId val="1457763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64089852"/>
        <c:crossesAt val="1240000"/>
        <c:auto val="1"/>
        <c:lblOffset val="100"/>
        <c:tickLblSkip val="1"/>
        <c:noMultiLvlLbl val="0"/>
      </c:catAx>
      <c:valAx>
        <c:axId val="64089852"/>
        <c:scaling>
          <c:orientation val="minMax"/>
          <c:max val="1470000"/>
          <c:min val="124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725"/>
              <c:y val="-0.095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4577635"/>
        <c:crossesAt val="1"/>
        <c:crossBetween val="midCat"/>
        <c:dispUnits/>
        <c:majorUnit val="46000"/>
        <c:minorUnit val="46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农村特困人员救助供养人数变化情况</a:t>
            </a:r>
          </a:p>
        </c:rich>
      </c:tx>
      <c:layout>
        <c:manualLayout>
          <c:xMode val="factor"/>
          <c:yMode val="factor"/>
          <c:x val="0.0455"/>
          <c:y val="-0.04325"/>
        </c:manualLayout>
      </c:layout>
      <c:spPr>
        <a:noFill/>
        <a:ln w="3175">
          <a:noFill/>
        </a:ln>
      </c:spPr>
    </c:title>
    <c:plotArea>
      <c:layout>
        <c:manualLayout>
          <c:xMode val="edge"/>
          <c:yMode val="edge"/>
          <c:x val="0.08075"/>
          <c:y val="0.1555"/>
          <c:w val="0.90675"/>
          <c:h val="0.640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'3、农村最低生活保障+4、农村五保供养'!$B$28:$B$40</c:f>
              <c:strCache/>
            </c:strRef>
          </c:cat>
          <c:val>
            <c:numRef>
              <c:f>'3、农村最低生活保障+4、农村五保供养'!$C$28:$C$40</c:f>
              <c:numCache/>
            </c:numRef>
          </c:val>
          <c:smooth val="0"/>
        </c:ser>
        <c:ser>
          <c:idx val="1"/>
          <c:order val="1"/>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6600"/>
              </a:solidFill>
              <a:ln>
                <a:solidFill>
                  <a:srgbClr val="FF6600"/>
                </a:solidFill>
              </a:ln>
            </c:spPr>
          </c:marker>
          <c:cat>
            <c:strRef>
              <c:f>'3、农村最低生活保障+4、农村五保供养'!$B$28:$B$40</c:f>
              <c:strCache/>
            </c:strRef>
          </c:cat>
          <c:val>
            <c:numRef>
              <c:f>'3、农村最低生活保障+4、农村五保供养'!$D$28:$D$40</c:f>
              <c:numCache/>
            </c:numRef>
          </c:val>
          <c:smooth val="0"/>
        </c:ser>
        <c:marker val="1"/>
        <c:axId val="39937757"/>
        <c:axId val="23895494"/>
      </c:lineChart>
      <c:catAx>
        <c:axId val="39937757"/>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925"/>
              <c:y val="0.05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3895494"/>
        <c:crossesAt val="220000"/>
        <c:auto val="0"/>
        <c:lblOffset val="100"/>
        <c:tickLblSkip val="1"/>
        <c:noMultiLvlLbl val="0"/>
      </c:catAx>
      <c:valAx>
        <c:axId val="23895494"/>
        <c:scaling>
          <c:orientation val="minMax"/>
          <c:max val="230000"/>
          <c:min val="22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475"/>
              <c:y val="-0.091"/>
            </c:manualLayout>
          </c:layout>
          <c:overlay val="0"/>
          <c:spPr>
            <a:noFill/>
            <a:ln w="3175">
              <a:noFill/>
            </a:ln>
          </c:spPr>
        </c:title>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9937757"/>
        <c:crossesAt val="1"/>
        <c:crossBetween val="midCat"/>
        <c:dispUnits/>
        <c:majorUnit val="2000"/>
        <c:minorUnit val="2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solidFill>
                  <a:srgbClr val="000000"/>
                </a:solidFill>
                <a:latin typeface="宋体"/>
                <a:ea typeface="宋体"/>
                <a:cs typeface="宋体"/>
              </a:rPr>
              <a:t>农村传统救济人员变化情况</a:t>
            </a:r>
          </a:p>
        </c:rich>
      </c:tx>
      <c:layout/>
      <c:spPr>
        <a:noFill/>
        <a:ln w="3175">
          <a:noFill/>
        </a:ln>
      </c:spPr>
    </c:title>
    <c:plotArea>
      <c:layout>
        <c:manualLayout>
          <c:xMode val="edge"/>
          <c:yMode val="edge"/>
          <c:x val="0.017"/>
          <c:y val="0"/>
          <c:w val="0.001"/>
          <c:h val="0.714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5、社会捐赠!#REF!</c:f>
            </c:strRef>
          </c:cat>
          <c:val>
            <c:numRef>
              <c:f>5、社会捐赠!#REF!</c:f>
            </c:numRef>
          </c:val>
          <c:smooth val="0"/>
        </c:ser>
        <c:marker val="1"/>
        <c:axId val="13732855"/>
        <c:axId val="56486832"/>
      </c:lineChart>
      <c:catAx>
        <c:axId val="13732855"/>
        <c:scaling>
          <c:orientation val="minMax"/>
        </c:scaling>
        <c:axPos val="b"/>
        <c:title>
          <c:tx>
            <c:rich>
              <a:bodyPr vert="horz" rot="0" anchor="ctr"/>
              <a:lstStyle/>
              <a:p>
                <a:pPr algn="ctr">
                  <a:defRPr/>
                </a:pPr>
                <a:r>
                  <a:rPr lang="en-US" cap="none" sz="225" b="0" i="0" u="none" baseline="0">
                    <a:solidFill>
                      <a:srgbClr val="000000"/>
                    </a:solidFill>
                    <a:latin typeface="宋体"/>
                    <a:ea typeface="宋体"/>
                    <a:cs typeface="宋体"/>
                  </a:rPr>
                  <a:t>月份</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56486832"/>
        <c:crosses val="autoZero"/>
        <c:auto val="1"/>
        <c:lblOffset val="100"/>
        <c:tickLblSkip val="1"/>
        <c:noMultiLvlLbl val="0"/>
      </c:catAx>
      <c:valAx>
        <c:axId val="56486832"/>
        <c:scaling>
          <c:orientation val="minMax"/>
          <c:max val="12000"/>
          <c:min val="2000"/>
        </c:scaling>
        <c:axPos val="l"/>
        <c:title>
          <c:tx>
            <c:rich>
              <a:bodyPr vert="horz" rot="0" anchor="ctr"/>
              <a:lstStyle/>
              <a:p>
                <a:pPr algn="ctr">
                  <a:defRPr/>
                </a:pPr>
                <a:r>
                  <a:rPr lang="en-US" cap="none" sz="225" b="0" i="0" u="none" baseline="0">
                    <a:solidFill>
                      <a:srgbClr val="000000"/>
                    </a:solidFill>
                    <a:latin typeface="宋体"/>
                    <a:ea typeface="宋体"/>
                    <a:cs typeface="宋体"/>
                  </a:rPr>
                  <a:t>人</a:t>
                </a:r>
              </a:p>
            </c:rich>
          </c:tx>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13732855"/>
        <c:crossesAt val="1"/>
        <c:crossBetween val="between"/>
        <c:dispUnits/>
        <c:majorUnit val="1000"/>
        <c:minorUnit val="100"/>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75" b="0" i="0" u="none" baseline="0">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宋体"/>
                <a:ea typeface="宋体"/>
                <a:cs typeface="宋体"/>
              </a:rPr>
              <a:t>当月直接接收社会捐赠款情况</a:t>
            </a:r>
          </a:p>
        </c:rich>
      </c:tx>
      <c:layout>
        <c:manualLayout>
          <c:xMode val="factor"/>
          <c:yMode val="factor"/>
          <c:x val="0.01425"/>
          <c:y val="-0.009"/>
        </c:manualLayout>
      </c:layout>
      <c:spPr>
        <a:noFill/>
        <a:ln w="3175">
          <a:noFill/>
        </a:ln>
      </c:spPr>
    </c:title>
    <c:plotArea>
      <c:layout>
        <c:manualLayout>
          <c:xMode val="edge"/>
          <c:yMode val="edge"/>
          <c:x val="0.05375"/>
          <c:y val="0.0875"/>
          <c:w val="0.93025"/>
          <c:h val="0.826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'5、社会捐赠'!$B$4:$B$16</c:f>
              <c:strCache/>
            </c:strRef>
          </c:cat>
          <c:val>
            <c:numRef>
              <c:f>'5、社会捐赠'!$C$4:$C$16</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'5、社会捐赠'!$B$4:$B$16</c:f>
              <c:strCache/>
            </c:strRef>
          </c:cat>
          <c:val>
            <c:numRef>
              <c:f>'5、社会捐赠'!$D$4:$D$16</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'5、社会捐赠'!$B$4:$B$16</c:f>
              <c:strCache/>
            </c:strRef>
          </c:cat>
          <c:val>
            <c:numRef>
              <c:f>'5、社会捐赠'!$E$4:$E$16</c:f>
              <c:numCache/>
            </c:numRef>
          </c:val>
          <c:smooth val="0"/>
        </c:ser>
        <c:marker val="1"/>
        <c:axId val="38619441"/>
        <c:axId val="12030650"/>
      </c:lineChart>
      <c:catAx>
        <c:axId val="386194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12030650"/>
        <c:crossesAt val="0"/>
        <c:auto val="1"/>
        <c:lblOffset val="100"/>
        <c:tickLblSkip val="1"/>
        <c:noMultiLvlLbl val="0"/>
      </c:catAx>
      <c:valAx>
        <c:axId val="12030650"/>
        <c:scaling>
          <c:orientation val="minMax"/>
          <c:max val="200"/>
          <c:min val="0"/>
        </c:scaling>
        <c:axPos val="l"/>
        <c:title>
          <c:tx>
            <c:rich>
              <a:bodyPr vert="horz" rot="0" anchor="ctr"/>
              <a:lstStyle/>
              <a:p>
                <a:pPr algn="ctr">
                  <a:defRPr/>
                </a:pPr>
                <a:r>
                  <a:rPr lang="en-US" cap="none" sz="1000" b="0" i="0" u="none" baseline="0">
                    <a:solidFill>
                      <a:srgbClr val="000000"/>
                    </a:solidFill>
                    <a:latin typeface="宋体"/>
                    <a:ea typeface="宋体"/>
                    <a:cs typeface="宋体"/>
                  </a:rPr>
                  <a:t>万元</a:t>
                </a:r>
              </a:p>
            </c:rich>
          </c:tx>
          <c:layout>
            <c:manualLayout>
              <c:xMode val="factor"/>
              <c:yMode val="factor"/>
              <c:x val="0.009"/>
              <c:y val="-0.108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38619441"/>
        <c:crossesAt val="1"/>
        <c:crossBetween val="midCat"/>
        <c:dispUnits/>
        <c:majorUnit val="20"/>
        <c:minorUnit val="2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宋体"/>
          <a:ea typeface="宋体"/>
          <a:cs typeface="宋体"/>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宋体"/>
                <a:ea typeface="宋体"/>
                <a:cs typeface="宋体"/>
              </a:rPr>
              <a:t>当月民政事业费支出情况</a:t>
            </a:r>
          </a:p>
        </c:rich>
      </c:tx>
      <c:layout>
        <c:manualLayout>
          <c:xMode val="factor"/>
          <c:yMode val="factor"/>
          <c:x val="0.02675"/>
          <c:y val="-0.01"/>
        </c:manualLayout>
      </c:layout>
      <c:spPr>
        <a:noFill/>
        <a:ln w="3175">
          <a:noFill/>
        </a:ln>
      </c:spPr>
    </c:title>
    <c:plotArea>
      <c:layout>
        <c:manualLayout>
          <c:xMode val="edge"/>
          <c:yMode val="edge"/>
          <c:x val="0.0745"/>
          <c:y val="0.12775"/>
          <c:w val="0.9145"/>
          <c:h val="0.763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'6、民政经费'!$B$5:$B$17</c:f>
              <c:strCache/>
            </c:strRef>
          </c:cat>
          <c:val>
            <c:numRef>
              <c:f>'6、民政经费'!$C$5:$C$17</c:f>
              <c:numCache/>
            </c:numRef>
          </c:val>
          <c:smooth val="0"/>
        </c:ser>
        <c:marker val="1"/>
        <c:axId val="41166987"/>
        <c:axId val="34958564"/>
      </c:lineChart>
      <c:catAx>
        <c:axId val="4116698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34958564"/>
        <c:crossesAt val="138000"/>
        <c:auto val="1"/>
        <c:lblOffset val="100"/>
        <c:tickLblSkip val="1"/>
        <c:noMultiLvlLbl val="0"/>
      </c:catAx>
      <c:valAx>
        <c:axId val="34958564"/>
        <c:scaling>
          <c:orientation val="minMax"/>
          <c:max val="336000"/>
          <c:min val="138000"/>
        </c:scaling>
        <c:axPos val="l"/>
        <c:title>
          <c:tx>
            <c:rich>
              <a:bodyPr vert="horz" rot="0" anchor="ctr"/>
              <a:lstStyle/>
              <a:p>
                <a:pPr algn="ctr">
                  <a:defRPr/>
                </a:pPr>
                <a:r>
                  <a:rPr lang="en-US" cap="none" sz="1000" b="0" i="0" u="none" baseline="0">
                    <a:solidFill>
                      <a:srgbClr val="000000"/>
                    </a:solidFill>
                    <a:latin typeface="宋体"/>
                    <a:ea typeface="宋体"/>
                    <a:cs typeface="宋体"/>
                  </a:rPr>
                  <a:t>万元</a:t>
                </a:r>
              </a:p>
            </c:rich>
          </c:tx>
          <c:layout>
            <c:manualLayout>
              <c:xMode val="factor"/>
              <c:yMode val="factor"/>
              <c:x val="0.00975"/>
              <c:y val="-0.097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41166987"/>
        <c:crossesAt val="1"/>
        <c:crossBetween val="midCat"/>
        <c:dispUnits/>
        <c:majorUnit val="24750"/>
        <c:minorUnit val="247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76200</xdr:rowOff>
    </xdr:from>
    <xdr:to>
      <xdr:col>3</xdr:col>
      <xdr:colOff>2105025</xdr:colOff>
      <xdr:row>23</xdr:row>
      <xdr:rowOff>142875</xdr:rowOff>
    </xdr:to>
    <xdr:graphicFrame>
      <xdr:nvGraphicFramePr>
        <xdr:cNvPr id="1" name="Chart 466"/>
        <xdr:cNvGraphicFramePr/>
      </xdr:nvGraphicFramePr>
      <xdr:xfrm>
        <a:off x="0" y="3048000"/>
        <a:ext cx="6086475" cy="14668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39</xdr:row>
      <xdr:rowOff>28575</xdr:rowOff>
    </xdr:from>
    <xdr:to>
      <xdr:col>3</xdr:col>
      <xdr:colOff>2114550</xdr:colOff>
      <xdr:row>46</xdr:row>
      <xdr:rowOff>104775</xdr:rowOff>
    </xdr:to>
    <xdr:graphicFrame>
      <xdr:nvGraphicFramePr>
        <xdr:cNvPr id="2" name="Chart 467"/>
        <xdr:cNvGraphicFramePr/>
      </xdr:nvGraphicFramePr>
      <xdr:xfrm>
        <a:off x="9525" y="7553325"/>
        <a:ext cx="6086475" cy="1409700"/>
      </xdr:xfrm>
      <a:graphic>
        <a:graphicData uri="http://schemas.openxmlformats.org/drawingml/2006/chart">
          <c:chart xmlns:c="http://schemas.openxmlformats.org/drawingml/2006/chart" r:id="rId2"/>
        </a:graphicData>
      </a:graphic>
    </xdr:graphicFrame>
    <xdr:clientData/>
  </xdr:twoCellAnchor>
  <xdr:oneCellAnchor>
    <xdr:from>
      <xdr:col>3</xdr:col>
      <xdr:colOff>190500</xdr:colOff>
      <xdr:row>28</xdr:row>
      <xdr:rowOff>171450</xdr:rowOff>
    </xdr:from>
    <xdr:ext cx="76200" cy="209550"/>
    <xdr:sp fLocksText="0">
      <xdr:nvSpPr>
        <xdr:cNvPr id="3" name="TextBox 46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 name="TextBox 46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 name="TextBox 47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6" name="TextBox 47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 name="TextBox 47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8" name="TextBox 47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9" name="TextBox 474"/>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0" name="TextBox 47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 name="TextBox 47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 name="TextBox 47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 name="TextBox 47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 name="TextBox 47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 name="TextBox 48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 name="TextBox 48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 name="TextBox 48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 name="TextBox 48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 name="TextBox 48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 name="TextBox 48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 name="TextBox 48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2" name="TextBox 487"/>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3" name="TextBox 48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 name="TextBox 48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 name="TextBox 49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 name="TextBox 49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 name="TextBox 49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 name="TextBox 49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 name="TextBox 49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 name="TextBox 49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1" name="TextBox 49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 name="TextBox 49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 name="TextBox 49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 name="TextBox 49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 name="TextBox 50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 name="TextBox 50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 name="TextBox 50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 name="TextBox 50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 name="TextBox 50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 name="TextBox 50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 name="TextBox 50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2" name="TextBox 50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3" name="TextBox 50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4" name="TextBox 509"/>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5" name="TextBox 51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6" name="TextBox 51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7" name="TextBox 51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8" name="TextBox 51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9" name="TextBox 51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0" name="TextBox 51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51" name="TextBox 516"/>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2" name="TextBox 51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3" name="TextBox 51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4" name="TextBox 51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5" name="TextBox 52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6" name="TextBox 52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7" name="TextBox 52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8" name="TextBox 52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59" name="TextBox 524"/>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60" name="TextBox 52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61" name="TextBox 52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62" name="TextBox 52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63" name="TextBox 52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64" name="TextBox 52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65" name="TextBox 53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66" name="TextBox 53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67" name="TextBox 53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68" name="TextBox 53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69" name="TextBox 534"/>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0" name="TextBox 53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71" name="TextBox 536"/>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2" name="TextBox 53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3" name="TextBox 53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4" name="TextBox 53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5" name="TextBox 54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6" name="TextBox 54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7" name="TextBox 54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8" name="TextBox 54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9" name="TextBox 54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80" name="TextBox 54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1" name="TextBox 54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82" name="TextBox 547"/>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83" name="TextBox 54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4" name="TextBox 54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85" name="TextBox 55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6" name="TextBox 55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7" name="TextBox 55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88" name="TextBox 55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9" name="TextBox 55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90" name="TextBox 55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91" name="TextBox 55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92" name="TextBox 55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93" name="TextBox 55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94" name="TextBox 55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95" name="TextBox 56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96" name="TextBox 56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97" name="TextBox 56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98" name="TextBox 56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99" name="TextBox 564"/>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00" name="TextBox 56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01" name="TextBox 56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02" name="TextBox 567"/>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03" name="TextBox 56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04" name="TextBox 56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05" name="TextBox 57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06" name="TextBox 571"/>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07" name="TextBox 57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08" name="TextBox 57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09" name="TextBox 57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0" name="TextBox 57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1" name="TextBox 576"/>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2" name="TextBox 57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3" name="TextBox 57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4" name="TextBox 57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5" name="TextBox 58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6" name="TextBox 58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 name="TextBox 58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 name="TextBox 58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 name="TextBox 58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0" name="TextBox 58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 name="TextBox 58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2" name="TextBox 58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 name="TextBox 58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4" name="TextBox 589"/>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 name="TextBox 59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6" name="TextBox 591"/>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7" name="TextBox 59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8" name="TextBox 59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9" name="TextBox 594"/>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0" name="TextBox 59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1" name="TextBox 59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2" name="TextBox 59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33" name="TextBox 59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34" name="TextBox 599"/>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35" name="TextBox 60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6" name="TextBox 60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37" name="TextBox 60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38" name="TextBox 60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9" name="TextBox 60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0" name="TextBox 60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 name="TextBox 60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2" name="TextBox 60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3" name="TextBox 60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4" name="TextBox 609"/>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5" name="TextBox 61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6" name="TextBox 61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7" name="TextBox 61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8" name="TextBox 61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9" name="TextBox 61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 name="TextBox 61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1" name="TextBox 61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52" name="TextBox 617"/>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53" name="TextBox 61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4" name="TextBox 61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55" name="TextBox 62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6" name="TextBox 62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7" name="TextBox 62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58" name="TextBox 62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 name="TextBox 62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0" name="TextBox 62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61" name="TextBox 626"/>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62" name="TextBox 627"/>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3" name="TextBox 62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64" name="TextBox 629"/>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5" name="TextBox 63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6" name="TextBox 63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67" name="TextBox 63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8" name="TextBox 63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9" name="TextBox 63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70" name="TextBox 63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1" name="TextBox 63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2" name="TextBox 63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3" name="TextBox 63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4" name="TextBox 63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5" name="TextBox 64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76" name="TextBox 641"/>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77" name="TextBox 64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78" name="TextBox 64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9" name="TextBox 64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80" name="TextBox 64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81" name="TextBox 646"/>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2" name="TextBox 64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 name="TextBox 64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4" name="TextBox 64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85" name="TextBox 65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86" name="TextBox 651"/>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7" name="TextBox 65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88" name="TextBox 65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9" name="TextBox 65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0" name="TextBox 65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91" name="TextBox 656"/>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2" name="TextBox 65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3" name="TextBox 65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94" name="TextBox 659"/>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95" name="TextBox 66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6" name="TextBox 66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97" name="TextBox 66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8" name="TextBox 66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9" name="TextBox 66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00" name="TextBox 66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1" name="TextBox 66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2" name="TextBox 66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03" name="TextBox 66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4" name="TextBox 66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5" name="TextBox 67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6" name="TextBox 67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7" name="TextBox 67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08" name="TextBox 67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 name="TextBox 67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0" name="TextBox 67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1" name="TextBox 67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2" name="TextBox 67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3" name="TextBox 67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4" name="TextBox 67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15" name="TextBox 68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16" name="TextBox 681"/>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17" name="TextBox 68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8" name="TextBox 68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19" name="TextBox 684"/>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20" name="TextBox 68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1" name="TextBox 68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2" name="TextBox 68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3" name="TextBox 68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24" name="TextBox 689"/>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25" name="TextBox 69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6" name="TextBox 69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27" name="TextBox 69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8" name="TextBox 69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9" name="TextBox 69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30" name="TextBox 69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1" name="TextBox 69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2" name="TextBox 69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33" name="TextBox 69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34" name="TextBox 699"/>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5" name="TextBox 70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36" name="TextBox 701"/>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7" name="TextBox 70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8" name="TextBox 70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39" name="TextBox 704"/>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0" name="TextBox 70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1" name="TextBox 70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42" name="TextBox 707"/>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3" name="TextBox 70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4" name="TextBox 70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5" name="TextBox 71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6" name="TextBox 71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7" name="TextBox 71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48" name="TextBox 71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49" name="TextBox 714"/>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50" name="TextBox 71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1" name="TextBox 71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52" name="TextBox 717"/>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53" name="TextBox 71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4" name="TextBox 71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5" name="TextBox 72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6" name="TextBox 72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57" name="TextBox 72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58" name="TextBox 72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9" name="TextBox 72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60" name="TextBox 72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1" name="TextBox 72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2" name="TextBox 72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63" name="TextBox 72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4" name="TextBox 72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5" name="TextBox 73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66" name="TextBox 731"/>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67" name="TextBox 73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8" name="TextBox 73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69" name="TextBox 734"/>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0" name="TextBox 73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1" name="TextBox 73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72" name="TextBox 737"/>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3" name="TextBox 73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4" name="TextBox 73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75" name="TextBox 74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6" name="TextBox 74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7" name="TextBox 74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8" name="TextBox 74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9" name="TextBox 74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80" name="TextBox 74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1" name="TextBox 74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2" name="TextBox 74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3" name="TextBox 74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4" name="TextBox 74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5" name="TextBox 75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86" name="TextBox 751"/>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87" name="TextBox 75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8" name="TextBox 75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89" name="TextBox 754"/>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0" name="TextBox 75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1" name="TextBox 75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92" name="TextBox 757"/>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3" name="TextBox 75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4" name="TextBox 75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95" name="TextBox 76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6" name="TextBox 76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7" name="TextBox 76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8" name="TextBox 76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9" name="TextBox 76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00" name="TextBox 76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1" name="TextBox 76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2" name="TextBox 76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3" name="TextBox 76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4" name="TextBox 76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5" name="TextBox 77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6" name="TextBox 77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07" name="TextBox 77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08" name="TextBox 77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9" name="TextBox 77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10" name="TextBox 77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11" name="TextBox 77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12" name="TextBox 77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13" name="TextBox 77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14" name="TextBox 77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15" name="TextBox 78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16" name="TextBox 781"/>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17" name="TextBox 78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18" name="TextBox 78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19" name="TextBox 78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0" name="TextBox 78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21" name="TextBox 786"/>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2" name="TextBox 78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3" name="TextBox 78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4" name="TextBox 78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5" name="TextBox 79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6" name="TextBox 79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27" name="TextBox 792"/>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28" name="TextBox 79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29" name="TextBox 79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30" name="TextBox 795"/>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1" name="TextBox 79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2" name="TextBox 79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33" name="TextBox 798"/>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4" name="TextBox 79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5" name="TextBox 80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36" name="TextBox 801"/>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7" name="TextBox 80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8" name="TextBox 80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39" name="TextBox 80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0" name="TextBox 80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41" name="TextBox 806"/>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2" name="TextBox 80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3" name="TextBox 80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4" name="TextBox 80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5" name="TextBox 81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6" name="TextBox 81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7" name="TextBox 81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48" name="TextBox 813"/>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49" name="TextBox 81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0" name="TextBox 81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1" name="TextBox 81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2" name="TextBox 81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3" name="TextBox 81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4" name="TextBox 81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55" name="TextBox 820"/>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6" name="TextBox 82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7" name="TextBox 82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8" name="TextBox 82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9" name="TextBox 82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0" name="TextBox 82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1" name="TextBox 826"/>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62" name="TextBox 827"/>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3" name="TextBox 82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4" name="TextBox 82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5" name="TextBox 83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6" name="TextBox 83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7" name="TextBox 83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8" name="TextBox 83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9" name="TextBox 83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0" name="TextBox 83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71" name="TextBox 836"/>
        <xdr:cNvSpPr txBox="1">
          <a:spLocks noChangeArrowheads="1"/>
        </xdr:cNvSpPr>
      </xdr:nvSpPr>
      <xdr:spPr>
        <a:xfrm>
          <a:off x="4171950" y="5705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2" name="TextBox 837"/>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3" name="TextBox 838"/>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4" name="TextBox 839"/>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5" name="TextBox 840"/>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6" name="TextBox 841"/>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7" name="TextBox 842"/>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8" name="TextBox 843"/>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9" name="TextBox 844"/>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0" name="TextBox 845"/>
        <xdr:cNvSpPr txBox="1">
          <a:spLocks noChangeArrowheads="1"/>
        </xdr:cNvSpPr>
      </xdr:nvSpPr>
      <xdr:spPr>
        <a:xfrm>
          <a:off x="4171950" y="5524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85725</xdr:rowOff>
    </xdr:from>
    <xdr:to>
      <xdr:col>5</xdr:col>
      <xdr:colOff>1162050</xdr:colOff>
      <xdr:row>23</xdr:row>
      <xdr:rowOff>152400</xdr:rowOff>
    </xdr:to>
    <xdr:graphicFrame>
      <xdr:nvGraphicFramePr>
        <xdr:cNvPr id="1" name="Chart 433"/>
        <xdr:cNvGraphicFramePr/>
      </xdr:nvGraphicFramePr>
      <xdr:xfrm>
        <a:off x="9525" y="2990850"/>
        <a:ext cx="6267450" cy="14668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42</xdr:row>
      <xdr:rowOff>47625</xdr:rowOff>
    </xdr:from>
    <xdr:to>
      <xdr:col>5</xdr:col>
      <xdr:colOff>1152525</xdr:colOff>
      <xdr:row>49</xdr:row>
      <xdr:rowOff>114300</xdr:rowOff>
    </xdr:to>
    <xdr:graphicFrame>
      <xdr:nvGraphicFramePr>
        <xdr:cNvPr id="2" name="Chart 434"/>
        <xdr:cNvGraphicFramePr/>
      </xdr:nvGraphicFramePr>
      <xdr:xfrm>
        <a:off x="38100" y="7915275"/>
        <a:ext cx="6229350" cy="12858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1095375</xdr:colOff>
      <xdr:row>0</xdr:row>
      <xdr:rowOff>9525</xdr:rowOff>
    </xdr:to>
    <xdr:graphicFrame>
      <xdr:nvGraphicFramePr>
        <xdr:cNvPr id="1" name="Chart 435"/>
        <xdr:cNvGraphicFramePr/>
      </xdr:nvGraphicFramePr>
      <xdr:xfrm>
        <a:off x="19050" y="0"/>
        <a:ext cx="5838825" cy="95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16</xdr:row>
      <xdr:rowOff>66675</xdr:rowOff>
    </xdr:from>
    <xdr:to>
      <xdr:col>5</xdr:col>
      <xdr:colOff>0</xdr:colOff>
      <xdr:row>35</xdr:row>
      <xdr:rowOff>0</xdr:rowOff>
    </xdr:to>
    <xdr:graphicFrame>
      <xdr:nvGraphicFramePr>
        <xdr:cNvPr id="2" name="Chart 436"/>
        <xdr:cNvGraphicFramePr/>
      </xdr:nvGraphicFramePr>
      <xdr:xfrm>
        <a:off x="28575" y="3810000"/>
        <a:ext cx="6153150"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10</xdr:col>
      <xdr:colOff>666750</xdr:colOff>
      <xdr:row>33</xdr:row>
      <xdr:rowOff>76200</xdr:rowOff>
    </xdr:to>
    <xdr:graphicFrame>
      <xdr:nvGraphicFramePr>
        <xdr:cNvPr id="1" name="Chart 219"/>
        <xdr:cNvGraphicFramePr/>
      </xdr:nvGraphicFramePr>
      <xdr:xfrm>
        <a:off x="19050" y="4933950"/>
        <a:ext cx="7058025" cy="340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294"/>
  <sheetViews>
    <sheetView tabSelected="1" zoomScaleSheetLayoutView="100" workbookViewId="0" topLeftCell="A1">
      <selection activeCell="A1" sqref="A1:D1"/>
    </sheetView>
  </sheetViews>
  <sheetFormatPr defaultColWidth="9.00390625" defaultRowHeight="14.25"/>
  <cols>
    <col min="1" max="1" width="2.25390625" style="0" customWidth="1"/>
    <col min="2" max="2" width="47.50390625" style="426" customWidth="1"/>
    <col min="3" max="3" width="13.00390625" style="427" customWidth="1"/>
    <col min="4" max="4" width="20.125" style="428" customWidth="1"/>
    <col min="5" max="5" width="5.50390625" style="0" customWidth="1"/>
  </cols>
  <sheetData>
    <row r="1" spans="1:4" ht="43.5" customHeight="1">
      <c r="A1" s="429" t="s">
        <v>0</v>
      </c>
      <c r="B1" s="429"/>
      <c r="C1" s="430"/>
      <c r="D1" s="431"/>
    </row>
    <row r="2" spans="1:4" ht="15.75" customHeight="1">
      <c r="A2" s="432"/>
      <c r="B2" s="433"/>
      <c r="C2" s="434"/>
      <c r="D2" s="435"/>
    </row>
    <row r="3" spans="1:6" s="423" customFormat="1" ht="25.5" customHeight="1">
      <c r="A3" s="436"/>
      <c r="B3" s="437" t="s">
        <v>1</v>
      </c>
      <c r="C3" s="438" t="s">
        <v>2</v>
      </c>
      <c r="D3" s="439" t="s">
        <v>3</v>
      </c>
      <c r="F3" s="425"/>
    </row>
    <row r="4" spans="1:6" s="424" customFormat="1" ht="18.75" customHeight="1">
      <c r="A4" s="440"/>
      <c r="B4" s="441" t="s">
        <v>4</v>
      </c>
      <c r="C4" s="442"/>
      <c r="D4" s="443"/>
      <c r="F4" s="425"/>
    </row>
    <row r="5" spans="1:6" s="424" customFormat="1" ht="18.75" customHeight="1">
      <c r="A5" s="440"/>
      <c r="B5" s="444" t="s">
        <v>5</v>
      </c>
      <c r="C5" s="445"/>
      <c r="D5" s="446"/>
      <c r="F5" s="425"/>
    </row>
    <row r="6" spans="1:4" s="425" customFormat="1" ht="18.75" customHeight="1">
      <c r="A6" s="436"/>
      <c r="B6" s="447" t="s">
        <v>6</v>
      </c>
      <c r="C6" s="448" t="s">
        <v>7</v>
      </c>
      <c r="D6" s="449">
        <v>1601</v>
      </c>
    </row>
    <row r="7" spans="1:4" s="425" customFormat="1" ht="18.75" customHeight="1">
      <c r="A7" s="436"/>
      <c r="B7" s="450" t="s">
        <v>8</v>
      </c>
      <c r="C7" s="448" t="s">
        <v>7</v>
      </c>
      <c r="D7" s="449">
        <v>1124</v>
      </c>
    </row>
    <row r="8" spans="1:4" s="425" customFormat="1" ht="18.75" customHeight="1">
      <c r="A8" s="436"/>
      <c r="B8" s="450" t="s">
        <v>9</v>
      </c>
      <c r="C8" s="448" t="s">
        <v>7</v>
      </c>
      <c r="D8" s="449">
        <v>11</v>
      </c>
    </row>
    <row r="9" spans="1:4" s="425" customFormat="1" ht="18.75" customHeight="1">
      <c r="A9" s="436"/>
      <c r="B9" s="450" t="s">
        <v>10</v>
      </c>
      <c r="C9" s="448" t="s">
        <v>7</v>
      </c>
      <c r="D9" s="449">
        <v>7</v>
      </c>
    </row>
    <row r="10" spans="1:4" s="425" customFormat="1" ht="18.75" customHeight="1">
      <c r="A10" s="436"/>
      <c r="B10" s="447" t="s">
        <v>11</v>
      </c>
      <c r="C10" s="448" t="s">
        <v>7</v>
      </c>
      <c r="D10" s="449" t="s">
        <v>12</v>
      </c>
    </row>
    <row r="11" spans="1:4" s="425" customFormat="1" ht="18.75" customHeight="1">
      <c r="A11" s="436"/>
      <c r="B11" s="447" t="s">
        <v>13</v>
      </c>
      <c r="C11" s="448" t="s">
        <v>7</v>
      </c>
      <c r="D11" s="449" t="s">
        <v>12</v>
      </c>
    </row>
    <row r="12" spans="1:4" s="425" customFormat="1" ht="18.75" customHeight="1">
      <c r="A12" s="436"/>
      <c r="B12" s="450" t="s">
        <v>14</v>
      </c>
      <c r="C12" s="448" t="s">
        <v>7</v>
      </c>
      <c r="D12" s="449">
        <v>466</v>
      </c>
    </row>
    <row r="13" spans="1:4" s="425" customFormat="1" ht="18.75" customHeight="1">
      <c r="A13" s="436"/>
      <c r="B13" s="451" t="s">
        <v>15</v>
      </c>
      <c r="C13" s="448" t="s">
        <v>7</v>
      </c>
      <c r="D13" s="452" t="s">
        <v>12</v>
      </c>
    </row>
    <row r="14" spans="1:4" s="425" customFormat="1" ht="18.75" customHeight="1">
      <c r="A14" s="436"/>
      <c r="B14" s="453" t="s">
        <v>16</v>
      </c>
      <c r="C14" s="454" t="s">
        <v>17</v>
      </c>
      <c r="D14" s="455">
        <v>2079154</v>
      </c>
    </row>
    <row r="15" spans="1:4" s="425" customFormat="1" ht="18.75" customHeight="1">
      <c r="A15" s="436"/>
      <c r="B15" s="456" t="s">
        <v>18</v>
      </c>
      <c r="C15" s="454" t="s">
        <v>17</v>
      </c>
      <c r="D15" s="455">
        <v>313734.9</v>
      </c>
    </row>
    <row r="16" spans="1:4" s="425" customFormat="1" ht="18.75" customHeight="1">
      <c r="A16" s="436"/>
      <c r="B16" s="456" t="s">
        <v>19</v>
      </c>
      <c r="C16" s="454" t="s">
        <v>17</v>
      </c>
      <c r="D16" s="455">
        <v>161436</v>
      </c>
    </row>
    <row r="17" spans="1:4" s="425" customFormat="1" ht="18.75" customHeight="1">
      <c r="A17" s="436"/>
      <c r="B17" s="456" t="s">
        <v>20</v>
      </c>
      <c r="C17" s="454" t="s">
        <v>17</v>
      </c>
      <c r="D17" s="455">
        <v>350566.7</v>
      </c>
    </row>
    <row r="18" spans="1:4" s="425" customFormat="1" ht="18.75" customHeight="1">
      <c r="A18" s="436"/>
      <c r="B18" s="456" t="s">
        <v>21</v>
      </c>
      <c r="C18" s="454" t="s">
        <v>17</v>
      </c>
      <c r="D18" s="455">
        <v>880305.1</v>
      </c>
    </row>
    <row r="19" spans="1:4" s="425" customFormat="1" ht="18.75" customHeight="1">
      <c r="A19" s="436"/>
      <c r="B19" s="456" t="s">
        <v>22</v>
      </c>
      <c r="C19" s="454" t="s">
        <v>17</v>
      </c>
      <c r="D19" s="455">
        <v>447390.2</v>
      </c>
    </row>
    <row r="20" spans="1:4" s="425" customFormat="1" ht="18.75" customHeight="1">
      <c r="A20" s="436"/>
      <c r="B20" s="456" t="s">
        <v>23</v>
      </c>
      <c r="C20" s="454" t="s">
        <v>17</v>
      </c>
      <c r="D20" s="455">
        <v>107528.2</v>
      </c>
    </row>
    <row r="21" spans="1:4" s="425" customFormat="1" ht="18.75" customHeight="1">
      <c r="A21" s="436"/>
      <c r="B21" s="456" t="s">
        <v>24</v>
      </c>
      <c r="C21" s="454" t="s">
        <v>17</v>
      </c>
      <c r="D21" s="455">
        <v>103800.8</v>
      </c>
    </row>
    <row r="22" spans="1:4" s="425" customFormat="1" ht="18.75" customHeight="1">
      <c r="A22" s="436"/>
      <c r="B22" s="456" t="s">
        <v>25</v>
      </c>
      <c r="C22" s="454" t="s">
        <v>17</v>
      </c>
      <c r="D22" s="455">
        <v>3727.4</v>
      </c>
    </row>
    <row r="23" spans="1:4" s="425" customFormat="1" ht="18.75" customHeight="1">
      <c r="A23" s="436"/>
      <c r="B23" s="456" t="s">
        <v>26</v>
      </c>
      <c r="C23" s="454" t="s">
        <v>17</v>
      </c>
      <c r="D23" s="455">
        <v>339862</v>
      </c>
    </row>
    <row r="24" spans="1:4" s="425" customFormat="1" ht="18.75" customHeight="1">
      <c r="A24" s="436"/>
      <c r="B24" s="456" t="s">
        <v>27</v>
      </c>
      <c r="C24" s="454" t="s">
        <v>17</v>
      </c>
      <c r="D24" s="455">
        <v>335184.3</v>
      </c>
    </row>
    <row r="25" spans="1:4" s="425" customFormat="1" ht="18.75" customHeight="1">
      <c r="A25" s="436"/>
      <c r="B25" s="456" t="s">
        <v>28</v>
      </c>
      <c r="C25" s="454" t="s">
        <v>17</v>
      </c>
      <c r="D25" s="455">
        <v>4677.7</v>
      </c>
    </row>
    <row r="26" spans="1:4" s="425" customFormat="1" ht="18.75" customHeight="1">
      <c r="A26" s="436"/>
      <c r="B26" s="456" t="s">
        <v>29</v>
      </c>
      <c r="C26" s="454" t="s">
        <v>17</v>
      </c>
      <c r="D26" s="455">
        <v>172472.1</v>
      </c>
    </row>
    <row r="27" spans="1:4" s="425" customFormat="1" ht="18.75" customHeight="1">
      <c r="A27" s="436"/>
      <c r="B27" s="456" t="s">
        <v>30</v>
      </c>
      <c r="C27" s="454" t="s">
        <v>17</v>
      </c>
      <c r="D27" s="455">
        <v>7271.4</v>
      </c>
    </row>
    <row r="28" spans="1:4" s="425" customFormat="1" ht="18.75" customHeight="1">
      <c r="A28" s="436"/>
      <c r="B28" s="456" t="s">
        <v>31</v>
      </c>
      <c r="C28" s="454" t="s">
        <v>17</v>
      </c>
      <c r="D28" s="455">
        <v>165200.7</v>
      </c>
    </row>
    <row r="29" spans="1:4" s="425" customFormat="1" ht="18.75" customHeight="1">
      <c r="A29" s="436"/>
      <c r="B29" s="456" t="s">
        <v>32</v>
      </c>
      <c r="C29" s="454" t="s">
        <v>17</v>
      </c>
      <c r="D29" s="455">
        <v>144762.1</v>
      </c>
    </row>
    <row r="30" spans="1:4" s="425" customFormat="1" ht="18.75" customHeight="1">
      <c r="A30" s="436"/>
      <c r="B30" s="456" t="s">
        <v>33</v>
      </c>
      <c r="C30" s="454" t="s">
        <v>17</v>
      </c>
      <c r="D30" s="455">
        <v>131401.9</v>
      </c>
    </row>
    <row r="31" spans="1:4" s="425" customFormat="1" ht="18.75" customHeight="1">
      <c r="A31" s="436"/>
      <c r="B31" s="456" t="s">
        <v>34</v>
      </c>
      <c r="C31" s="454" t="s">
        <v>17</v>
      </c>
      <c r="D31" s="455">
        <v>13360.2</v>
      </c>
    </row>
    <row r="32" spans="1:6" s="425" customFormat="1" ht="18.75" customHeight="1">
      <c r="A32" s="436"/>
      <c r="B32" s="456" t="s">
        <v>35</v>
      </c>
      <c r="C32" s="454" t="s">
        <v>17</v>
      </c>
      <c r="D32" s="455">
        <v>27775.5</v>
      </c>
      <c r="F32" s="424"/>
    </row>
    <row r="33" spans="1:6" s="425" customFormat="1" ht="18.75" customHeight="1">
      <c r="A33" s="436"/>
      <c r="B33" s="456" t="s">
        <v>36</v>
      </c>
      <c r="C33" s="454" t="s">
        <v>17</v>
      </c>
      <c r="D33" s="455">
        <v>7513.5</v>
      </c>
      <c r="F33" s="424"/>
    </row>
    <row r="34" spans="1:6" s="425" customFormat="1" ht="18.75" customHeight="1">
      <c r="A34" s="436"/>
      <c r="B34" s="457" t="s">
        <v>37</v>
      </c>
      <c r="C34" s="454" t="s">
        <v>17</v>
      </c>
      <c r="D34" s="455">
        <v>211126.8</v>
      </c>
      <c r="F34" s="424"/>
    </row>
    <row r="35" spans="1:4" s="425" customFormat="1" ht="18.75" customHeight="1">
      <c r="A35" s="458"/>
      <c r="B35" s="457" t="s">
        <v>38</v>
      </c>
      <c r="C35" s="454" t="s">
        <v>17</v>
      </c>
      <c r="D35" s="455">
        <v>36379.3</v>
      </c>
    </row>
    <row r="36" spans="1:6" s="424" customFormat="1" ht="18.75" customHeight="1">
      <c r="A36" s="440"/>
      <c r="B36" s="459" t="s">
        <v>39</v>
      </c>
      <c r="C36" s="460" t="s">
        <v>17</v>
      </c>
      <c r="D36" s="461">
        <v>118091.7</v>
      </c>
      <c r="F36" s="425"/>
    </row>
    <row r="37" spans="1:6" s="424" customFormat="1" ht="18.75" customHeight="1">
      <c r="A37" s="440"/>
      <c r="B37" s="462" t="s">
        <v>40</v>
      </c>
      <c r="C37" s="463"/>
      <c r="D37" s="464"/>
      <c r="F37" s="425"/>
    </row>
    <row r="38" spans="1:6" s="424" customFormat="1" ht="18.75" customHeight="1">
      <c r="A38" s="440"/>
      <c r="B38" s="465" t="s">
        <v>41</v>
      </c>
      <c r="C38" s="466"/>
      <c r="D38" s="467"/>
      <c r="F38" s="425"/>
    </row>
    <row r="39" spans="1:4" s="425" customFormat="1" ht="18.75" customHeight="1">
      <c r="A39" s="436"/>
      <c r="B39" s="468" t="s">
        <v>42</v>
      </c>
      <c r="C39" s="469" t="s">
        <v>7</v>
      </c>
      <c r="D39" s="449">
        <v>1761</v>
      </c>
    </row>
    <row r="40" spans="1:4" s="425" customFormat="1" ht="18.75" customHeight="1">
      <c r="A40" s="436"/>
      <c r="B40" s="470" t="s">
        <v>43</v>
      </c>
      <c r="C40" s="466"/>
      <c r="D40" s="471" t="s">
        <v>12</v>
      </c>
    </row>
    <row r="41" spans="1:4" s="425" customFormat="1" ht="18.75" customHeight="1">
      <c r="A41" s="436"/>
      <c r="B41" s="472" t="s">
        <v>44</v>
      </c>
      <c r="C41" s="469" t="s">
        <v>7</v>
      </c>
      <c r="D41" s="449">
        <v>1598</v>
      </c>
    </row>
    <row r="42" spans="1:4" s="425" customFormat="1" ht="18.75" customHeight="1">
      <c r="A42" s="436"/>
      <c r="B42" s="473" t="s">
        <v>45</v>
      </c>
      <c r="C42" s="474"/>
      <c r="D42" s="475"/>
    </row>
    <row r="43" spans="1:4" s="425" customFormat="1" ht="18.75" customHeight="1">
      <c r="A43" s="436"/>
      <c r="B43" s="476" t="s">
        <v>46</v>
      </c>
      <c r="C43" s="469" t="s">
        <v>7</v>
      </c>
      <c r="D43" s="449">
        <v>353</v>
      </c>
    </row>
    <row r="44" spans="1:4" s="425" customFormat="1" ht="18.75" customHeight="1">
      <c r="A44" s="436"/>
      <c r="B44" s="476" t="s">
        <v>47</v>
      </c>
      <c r="C44" s="469" t="s">
        <v>7</v>
      </c>
      <c r="D44" s="449">
        <v>989</v>
      </c>
    </row>
    <row r="45" spans="1:4" s="425" customFormat="1" ht="18.75" customHeight="1">
      <c r="A45" s="436"/>
      <c r="B45" s="476" t="s">
        <v>48</v>
      </c>
      <c r="C45" s="469" t="s">
        <v>7</v>
      </c>
      <c r="D45" s="449">
        <v>137</v>
      </c>
    </row>
    <row r="46" spans="1:4" s="425" customFormat="1" ht="18.75" customHeight="1">
      <c r="A46" s="436"/>
      <c r="B46" s="476" t="s">
        <v>49</v>
      </c>
      <c r="C46" s="469" t="s">
        <v>7</v>
      </c>
      <c r="D46" s="449">
        <v>42</v>
      </c>
    </row>
    <row r="47" spans="1:4" s="425" customFormat="1" ht="18.75" customHeight="1">
      <c r="A47" s="436"/>
      <c r="B47" s="476" t="s">
        <v>50</v>
      </c>
      <c r="C47" s="469" t="s">
        <v>7</v>
      </c>
      <c r="D47" s="449">
        <v>2</v>
      </c>
    </row>
    <row r="48" spans="1:4" s="425" customFormat="1" ht="18.75" customHeight="1">
      <c r="A48" s="436"/>
      <c r="B48" s="476" t="s">
        <v>51</v>
      </c>
      <c r="C48" s="469" t="s">
        <v>7</v>
      </c>
      <c r="D48" s="449">
        <v>2</v>
      </c>
    </row>
    <row r="49" spans="1:4" s="425" customFormat="1" ht="18.75" customHeight="1">
      <c r="A49" s="436"/>
      <c r="B49" s="476" t="s">
        <v>52</v>
      </c>
      <c r="C49" s="469" t="s">
        <v>7</v>
      </c>
      <c r="D49" s="449">
        <v>73</v>
      </c>
    </row>
    <row r="50" spans="1:4" s="425" customFormat="1" ht="18.75" customHeight="1">
      <c r="A50" s="436"/>
      <c r="B50" s="477" t="s">
        <v>53</v>
      </c>
      <c r="C50" s="478"/>
      <c r="D50" s="471"/>
    </row>
    <row r="51" spans="1:4" s="425" customFormat="1" ht="18.75" customHeight="1">
      <c r="A51" s="436"/>
      <c r="B51" s="479" t="s">
        <v>54</v>
      </c>
      <c r="C51" s="469" t="s">
        <v>7</v>
      </c>
      <c r="D51" s="449">
        <v>77</v>
      </c>
    </row>
    <row r="52" spans="1:4" s="425" customFormat="1" ht="18.75" customHeight="1">
      <c r="A52" s="436"/>
      <c r="B52" s="479" t="s">
        <v>55</v>
      </c>
      <c r="C52" s="469" t="s">
        <v>7</v>
      </c>
      <c r="D52" s="449">
        <v>1239</v>
      </c>
    </row>
    <row r="53" spans="1:4" s="425" customFormat="1" ht="18.75" customHeight="1">
      <c r="A53" s="436"/>
      <c r="B53" s="479" t="s">
        <v>56</v>
      </c>
      <c r="C53" s="469" t="s">
        <v>7</v>
      </c>
      <c r="D53" s="449">
        <v>242</v>
      </c>
    </row>
    <row r="54" spans="1:4" s="425" customFormat="1" ht="18.75" customHeight="1">
      <c r="A54" s="436"/>
      <c r="B54" s="479" t="s">
        <v>57</v>
      </c>
      <c r="C54" s="469" t="s">
        <v>7</v>
      </c>
      <c r="D54" s="449">
        <v>40</v>
      </c>
    </row>
    <row r="55" spans="1:4" s="425" customFormat="1" ht="18.75" customHeight="1">
      <c r="A55" s="436"/>
      <c r="B55" s="472" t="s">
        <v>58</v>
      </c>
      <c r="C55" s="469" t="s">
        <v>7</v>
      </c>
      <c r="D55" s="449">
        <v>12</v>
      </c>
    </row>
    <row r="56" spans="1:4" s="425" customFormat="1" ht="18.75" customHeight="1">
      <c r="A56" s="436"/>
      <c r="B56" s="480" t="s">
        <v>59</v>
      </c>
      <c r="C56" s="469" t="s">
        <v>7</v>
      </c>
      <c r="D56" s="449">
        <v>3</v>
      </c>
    </row>
    <row r="57" spans="1:4" s="425" customFormat="1" ht="18.75" customHeight="1">
      <c r="A57" s="436"/>
      <c r="B57" s="480" t="s">
        <v>60</v>
      </c>
      <c r="C57" s="469" t="s">
        <v>7</v>
      </c>
      <c r="D57" s="449">
        <v>9</v>
      </c>
    </row>
    <row r="58" spans="1:4" s="425" customFormat="1" ht="18.75" customHeight="1">
      <c r="A58" s="436"/>
      <c r="B58" s="472" t="s">
        <v>61</v>
      </c>
      <c r="C58" s="469" t="s">
        <v>7</v>
      </c>
      <c r="D58" s="449">
        <v>54</v>
      </c>
    </row>
    <row r="59" spans="1:4" s="425" customFormat="1" ht="18.75" customHeight="1">
      <c r="A59" s="436"/>
      <c r="B59" s="480" t="s">
        <v>62</v>
      </c>
      <c r="C59" s="469" t="s">
        <v>7</v>
      </c>
      <c r="D59" s="449">
        <v>46</v>
      </c>
    </row>
    <row r="60" spans="1:4" s="425" customFormat="1" ht="18.75" customHeight="1">
      <c r="A60" s="436"/>
      <c r="B60" s="480" t="s">
        <v>63</v>
      </c>
      <c r="C60" s="469" t="s">
        <v>7</v>
      </c>
      <c r="D60" s="449">
        <v>8</v>
      </c>
    </row>
    <row r="61" spans="1:4" s="425" customFormat="1" ht="18.75" customHeight="1">
      <c r="A61" s="436"/>
      <c r="B61" s="472" t="s">
        <v>64</v>
      </c>
      <c r="C61" s="469" t="s">
        <v>7</v>
      </c>
      <c r="D61" s="449">
        <v>97</v>
      </c>
    </row>
    <row r="62" spans="1:4" s="425" customFormat="1" ht="18.75" customHeight="1">
      <c r="A62" s="436"/>
      <c r="B62" s="480" t="s">
        <v>65</v>
      </c>
      <c r="C62" s="469" t="s">
        <v>7</v>
      </c>
      <c r="D62" s="449">
        <v>72</v>
      </c>
    </row>
    <row r="63" spans="1:4" s="425" customFormat="1" ht="18.75" customHeight="1">
      <c r="A63" s="436"/>
      <c r="B63" s="480" t="s">
        <v>66</v>
      </c>
      <c r="C63" s="469" t="s">
        <v>7</v>
      </c>
      <c r="D63" s="449">
        <v>13</v>
      </c>
    </row>
    <row r="64" spans="1:4" s="425" customFormat="1" ht="18.75" customHeight="1">
      <c r="A64" s="436"/>
      <c r="B64" s="480" t="s">
        <v>67</v>
      </c>
      <c r="C64" s="469" t="s">
        <v>7</v>
      </c>
      <c r="D64" s="449" t="s">
        <v>12</v>
      </c>
    </row>
    <row r="65" spans="1:4" s="425" customFormat="1" ht="18.75" customHeight="1">
      <c r="A65" s="436"/>
      <c r="B65" s="480" t="s">
        <v>68</v>
      </c>
      <c r="C65" s="469" t="s">
        <v>7</v>
      </c>
      <c r="D65" s="449">
        <v>12</v>
      </c>
    </row>
    <row r="66" spans="1:6" s="425" customFormat="1" ht="18.75" customHeight="1">
      <c r="A66" s="436"/>
      <c r="B66" s="481" t="s">
        <v>69</v>
      </c>
      <c r="C66" s="466"/>
      <c r="D66" s="471" t="s">
        <v>12</v>
      </c>
      <c r="F66" s="424"/>
    </row>
    <row r="67" spans="1:4" s="425" customFormat="1" ht="18.75" customHeight="1">
      <c r="A67" s="436"/>
      <c r="B67" s="482" t="s">
        <v>70</v>
      </c>
      <c r="C67" s="483" t="s">
        <v>7</v>
      </c>
      <c r="D67" s="484">
        <v>77</v>
      </c>
    </row>
    <row r="68" spans="1:4" s="425" customFormat="1" ht="18.75" customHeight="1">
      <c r="A68" s="436"/>
      <c r="B68" s="482" t="s">
        <v>71</v>
      </c>
      <c r="C68" s="483" t="s">
        <v>7</v>
      </c>
      <c r="D68" s="484">
        <v>1362</v>
      </c>
    </row>
    <row r="69" spans="1:4" s="425" customFormat="1" ht="18.75" customHeight="1">
      <c r="A69" s="436"/>
      <c r="B69" s="482" t="s">
        <v>72</v>
      </c>
      <c r="C69" s="483" t="s">
        <v>7</v>
      </c>
      <c r="D69" s="484">
        <v>266</v>
      </c>
    </row>
    <row r="70" spans="1:6" s="424" customFormat="1" ht="18.75" customHeight="1">
      <c r="A70" s="440"/>
      <c r="B70" s="482" t="s">
        <v>73</v>
      </c>
      <c r="C70" s="483" t="s">
        <v>7</v>
      </c>
      <c r="D70" s="484">
        <v>56</v>
      </c>
      <c r="F70" s="425"/>
    </row>
    <row r="71" spans="1:4" s="425" customFormat="1" ht="18.75" customHeight="1">
      <c r="A71" s="436"/>
      <c r="B71" s="485" t="s">
        <v>74</v>
      </c>
      <c r="C71" s="448" t="s">
        <v>75</v>
      </c>
      <c r="D71" s="484">
        <v>231265</v>
      </c>
    </row>
    <row r="72" spans="1:4" s="425" customFormat="1" ht="18.75" customHeight="1">
      <c r="A72" s="436"/>
      <c r="B72" s="486" t="s">
        <v>76</v>
      </c>
      <c r="C72" s="487" t="s">
        <v>75</v>
      </c>
      <c r="D72" s="488">
        <v>207735</v>
      </c>
    </row>
    <row r="73" spans="1:4" s="425" customFormat="1" ht="18.75" customHeight="1">
      <c r="A73" s="436"/>
      <c r="B73" s="489" t="s">
        <v>77</v>
      </c>
      <c r="C73" s="490" t="s">
        <v>75</v>
      </c>
      <c r="D73" s="491">
        <v>78517</v>
      </c>
    </row>
    <row r="74" spans="1:4" s="425" customFormat="1" ht="18.75" customHeight="1">
      <c r="A74" s="436"/>
      <c r="B74" s="492" t="s">
        <v>78</v>
      </c>
      <c r="C74" s="448" t="s">
        <v>75</v>
      </c>
      <c r="D74" s="493">
        <v>74781</v>
      </c>
    </row>
    <row r="75" spans="1:4" s="425" customFormat="1" ht="18.75" customHeight="1">
      <c r="A75" s="436"/>
      <c r="B75" s="480" t="s">
        <v>79</v>
      </c>
      <c r="C75" s="469" t="s">
        <v>75</v>
      </c>
      <c r="D75" s="484">
        <v>45558</v>
      </c>
    </row>
    <row r="76" spans="1:4" s="425" customFormat="1" ht="18.75" customHeight="1">
      <c r="A76" s="436"/>
      <c r="B76" s="480" t="s">
        <v>80</v>
      </c>
      <c r="C76" s="469" t="s">
        <v>75</v>
      </c>
      <c r="D76" s="484">
        <v>2293</v>
      </c>
    </row>
    <row r="77" spans="1:4" s="425" customFormat="1" ht="18.75" customHeight="1">
      <c r="A77" s="436"/>
      <c r="B77" s="494" t="s">
        <v>81</v>
      </c>
      <c r="C77" s="495" t="s">
        <v>75</v>
      </c>
      <c r="D77" s="484">
        <v>487</v>
      </c>
    </row>
    <row r="78" spans="1:4" s="425" customFormat="1" ht="18.75" customHeight="1">
      <c r="A78" s="496"/>
      <c r="B78" s="480" t="s">
        <v>82</v>
      </c>
      <c r="C78" s="469" t="s">
        <v>75</v>
      </c>
      <c r="D78" s="484">
        <v>405</v>
      </c>
    </row>
    <row r="79" spans="1:4" s="425" customFormat="1" ht="18.75" customHeight="1">
      <c r="A79" s="436"/>
      <c r="B79" s="492" t="s">
        <v>83</v>
      </c>
      <c r="C79" s="448" t="s">
        <v>75</v>
      </c>
      <c r="D79" s="484">
        <v>5694</v>
      </c>
    </row>
    <row r="80" spans="1:4" s="425" customFormat="1" ht="18.75" customHeight="1">
      <c r="A80" s="436"/>
      <c r="B80" s="450" t="s">
        <v>84</v>
      </c>
      <c r="C80" s="448" t="s">
        <v>75</v>
      </c>
      <c r="D80" s="484">
        <v>4654</v>
      </c>
    </row>
    <row r="81" spans="1:4" s="425" customFormat="1" ht="18.75" customHeight="1">
      <c r="A81" s="436"/>
      <c r="B81" s="480" t="s">
        <v>85</v>
      </c>
      <c r="C81" s="469" t="s">
        <v>75</v>
      </c>
      <c r="D81" s="484">
        <v>1984</v>
      </c>
    </row>
    <row r="82" spans="1:4" s="425" customFormat="1" ht="18.75" customHeight="1">
      <c r="A82" s="436"/>
      <c r="B82" s="480" t="s">
        <v>86</v>
      </c>
      <c r="C82" s="469" t="s">
        <v>75</v>
      </c>
      <c r="D82" s="484">
        <v>2670</v>
      </c>
    </row>
    <row r="83" spans="1:4" s="425" customFormat="1" ht="18.75" customHeight="1">
      <c r="A83" s="436"/>
      <c r="B83" s="472" t="s">
        <v>87</v>
      </c>
      <c r="C83" s="469" t="s">
        <v>75</v>
      </c>
      <c r="D83" s="484">
        <v>6605</v>
      </c>
    </row>
    <row r="84" spans="1:4" s="425" customFormat="1" ht="18.75" customHeight="1">
      <c r="A84" s="436"/>
      <c r="B84" s="480" t="s">
        <v>88</v>
      </c>
      <c r="C84" s="469" t="s">
        <v>75</v>
      </c>
      <c r="D84" s="484">
        <v>6088</v>
      </c>
    </row>
    <row r="85" spans="1:4" s="425" customFormat="1" ht="18.75" customHeight="1">
      <c r="A85" s="436"/>
      <c r="B85" s="480" t="s">
        <v>89</v>
      </c>
      <c r="C85" s="469" t="s">
        <v>75</v>
      </c>
      <c r="D85" s="484">
        <v>517</v>
      </c>
    </row>
    <row r="86" spans="1:6" s="425" customFormat="1" ht="18.75" customHeight="1">
      <c r="A86" s="436"/>
      <c r="B86" s="472" t="s">
        <v>90</v>
      </c>
      <c r="C86" s="469" t="s">
        <v>75</v>
      </c>
      <c r="D86" s="484">
        <v>12271</v>
      </c>
      <c r="F86" s="424"/>
    </row>
    <row r="87" spans="1:4" s="425" customFormat="1" ht="18.75" customHeight="1">
      <c r="A87" s="436"/>
      <c r="B87" s="480" t="s">
        <v>91</v>
      </c>
      <c r="C87" s="469" t="s">
        <v>75</v>
      </c>
      <c r="D87" s="484">
        <v>7148</v>
      </c>
    </row>
    <row r="88" spans="1:4" s="425" customFormat="1" ht="18.75" customHeight="1">
      <c r="A88" s="436"/>
      <c r="B88" s="480" t="s">
        <v>92</v>
      </c>
      <c r="C88" s="469" t="s">
        <v>75</v>
      </c>
      <c r="D88" s="484">
        <v>3466</v>
      </c>
    </row>
    <row r="89" spans="1:4" s="425" customFormat="1" ht="18.75" customHeight="1">
      <c r="A89" s="436"/>
      <c r="B89" s="480" t="s">
        <v>93</v>
      </c>
      <c r="C89" s="469" t="s">
        <v>75</v>
      </c>
      <c r="D89" s="449" t="s">
        <v>12</v>
      </c>
    </row>
    <row r="90" spans="1:6" s="424" customFormat="1" ht="18.75" customHeight="1">
      <c r="A90" s="440"/>
      <c r="B90" s="480" t="s">
        <v>94</v>
      </c>
      <c r="C90" s="469" t="s">
        <v>75</v>
      </c>
      <c r="D90" s="484">
        <v>1657</v>
      </c>
      <c r="F90" s="425"/>
    </row>
    <row r="91" spans="1:4" s="425" customFormat="1" ht="18.75" customHeight="1">
      <c r="A91" s="436"/>
      <c r="B91" s="468" t="s">
        <v>95</v>
      </c>
      <c r="C91" s="469" t="s">
        <v>96</v>
      </c>
      <c r="D91" s="484">
        <v>100658</v>
      </c>
    </row>
    <row r="92" spans="1:4" s="425" customFormat="1" ht="18.75" customHeight="1">
      <c r="A92" s="436"/>
      <c r="B92" s="472" t="s">
        <v>97</v>
      </c>
      <c r="C92" s="469" t="s">
        <v>96</v>
      </c>
      <c r="D92" s="484">
        <v>89409</v>
      </c>
    </row>
    <row r="93" spans="1:4" s="425" customFormat="1" ht="18.75" customHeight="1">
      <c r="A93" s="436"/>
      <c r="B93" s="480" t="s">
        <v>77</v>
      </c>
      <c r="C93" s="497" t="s">
        <v>96</v>
      </c>
      <c r="D93" s="484">
        <v>36818</v>
      </c>
    </row>
    <row r="94" spans="1:4" s="425" customFormat="1" ht="18.75" customHeight="1">
      <c r="A94" s="436"/>
      <c r="B94" s="480" t="s">
        <v>78</v>
      </c>
      <c r="C94" s="497" t="s">
        <v>96</v>
      </c>
      <c r="D94" s="484">
        <v>23372</v>
      </c>
    </row>
    <row r="95" spans="1:4" s="425" customFormat="1" ht="18.75" customHeight="1">
      <c r="A95" s="436"/>
      <c r="B95" s="480" t="s">
        <v>79</v>
      </c>
      <c r="C95" s="497" t="s">
        <v>96</v>
      </c>
      <c r="D95" s="484">
        <v>20752</v>
      </c>
    </row>
    <row r="96" spans="1:4" s="425" customFormat="1" ht="18.75" customHeight="1">
      <c r="A96" s="436"/>
      <c r="B96" s="480" t="s">
        <v>80</v>
      </c>
      <c r="C96" s="497" t="s">
        <v>96</v>
      </c>
      <c r="D96" s="484">
        <v>886</v>
      </c>
    </row>
    <row r="97" spans="1:4" s="425" customFormat="1" ht="18.75" customHeight="1">
      <c r="A97" s="436"/>
      <c r="B97" s="494" t="s">
        <v>81</v>
      </c>
      <c r="C97" s="497" t="s">
        <v>96</v>
      </c>
      <c r="D97" s="484">
        <v>300</v>
      </c>
    </row>
    <row r="98" spans="1:4" s="425" customFormat="1" ht="18.75" customHeight="1">
      <c r="A98" s="436"/>
      <c r="B98" s="480" t="s">
        <v>82</v>
      </c>
      <c r="C98" s="497" t="s">
        <v>96</v>
      </c>
      <c r="D98" s="484">
        <v>317</v>
      </c>
    </row>
    <row r="99" spans="1:4" s="425" customFormat="1" ht="18.75" customHeight="1">
      <c r="A99" s="436"/>
      <c r="B99" s="492" t="s">
        <v>83</v>
      </c>
      <c r="C99" s="497" t="s">
        <v>96</v>
      </c>
      <c r="D99" s="484">
        <v>6964</v>
      </c>
    </row>
    <row r="100" spans="1:4" s="425" customFormat="1" ht="18.75" customHeight="1">
      <c r="A100" s="436"/>
      <c r="B100" s="450" t="s">
        <v>84</v>
      </c>
      <c r="C100" s="469" t="s">
        <v>96</v>
      </c>
      <c r="D100" s="484">
        <v>4152</v>
      </c>
    </row>
    <row r="101" spans="1:4" s="425" customFormat="1" ht="18.75" customHeight="1">
      <c r="A101" s="436"/>
      <c r="B101" s="480" t="s">
        <v>85</v>
      </c>
      <c r="C101" s="497" t="s">
        <v>96</v>
      </c>
      <c r="D101" s="484">
        <v>1794</v>
      </c>
    </row>
    <row r="102" spans="1:4" s="425" customFormat="1" ht="18.75" customHeight="1">
      <c r="A102" s="436"/>
      <c r="B102" s="480" t="s">
        <v>86</v>
      </c>
      <c r="C102" s="497" t="s">
        <v>96</v>
      </c>
      <c r="D102" s="484">
        <v>2358</v>
      </c>
    </row>
    <row r="103" spans="1:4" s="425" customFormat="1" ht="18.75" customHeight="1">
      <c r="A103" s="436"/>
      <c r="B103" s="472" t="s">
        <v>87</v>
      </c>
      <c r="C103" s="497" t="s">
        <v>96</v>
      </c>
      <c r="D103" s="484">
        <v>3425</v>
      </c>
    </row>
    <row r="104" spans="1:4" s="425" customFormat="1" ht="18.75" customHeight="1">
      <c r="A104" s="436"/>
      <c r="B104" s="480" t="s">
        <v>88</v>
      </c>
      <c r="C104" s="497" t="s">
        <v>96</v>
      </c>
      <c r="D104" s="484">
        <v>3286</v>
      </c>
    </row>
    <row r="105" spans="1:4" s="425" customFormat="1" ht="18.75" customHeight="1">
      <c r="A105" s="436"/>
      <c r="B105" s="480" t="s">
        <v>89</v>
      </c>
      <c r="C105" s="497" t="s">
        <v>96</v>
      </c>
      <c r="D105" s="484">
        <v>139</v>
      </c>
    </row>
    <row r="106" spans="1:6" s="425" customFormat="1" ht="16.5" customHeight="1">
      <c r="A106" s="436"/>
      <c r="B106" s="472" t="s">
        <v>90</v>
      </c>
      <c r="C106" s="498" t="s">
        <v>96</v>
      </c>
      <c r="D106" s="484">
        <v>3672</v>
      </c>
      <c r="F106" s="424"/>
    </row>
    <row r="107" spans="1:4" s="425" customFormat="1" ht="18" customHeight="1">
      <c r="A107" s="436"/>
      <c r="B107" s="480" t="s">
        <v>91</v>
      </c>
      <c r="C107" s="497" t="s">
        <v>96</v>
      </c>
      <c r="D107" s="484">
        <v>2906</v>
      </c>
    </row>
    <row r="108" spans="1:4" s="425" customFormat="1" ht="18" customHeight="1">
      <c r="A108" s="436"/>
      <c r="B108" s="480" t="s">
        <v>92</v>
      </c>
      <c r="C108" s="497" t="s">
        <v>96</v>
      </c>
      <c r="D108" s="449" t="s">
        <v>12</v>
      </c>
    </row>
    <row r="109" spans="1:4" s="425" customFormat="1" ht="18" customHeight="1">
      <c r="A109" s="436"/>
      <c r="B109" s="492" t="s">
        <v>93</v>
      </c>
      <c r="C109" s="498" t="s">
        <v>96</v>
      </c>
      <c r="D109" s="499" t="s">
        <v>12</v>
      </c>
    </row>
    <row r="110" spans="1:6" s="424" customFormat="1" ht="18" customHeight="1">
      <c r="A110" s="440"/>
      <c r="B110" s="500" t="s">
        <v>94</v>
      </c>
      <c r="C110" s="501" t="s">
        <v>96</v>
      </c>
      <c r="D110" s="502">
        <v>766</v>
      </c>
      <c r="F110" s="425"/>
    </row>
    <row r="111" spans="1:4" s="425" customFormat="1" ht="18.75" customHeight="1">
      <c r="A111" s="436"/>
      <c r="B111" s="503" t="s">
        <v>98</v>
      </c>
      <c r="C111" s="463"/>
      <c r="D111" s="504"/>
    </row>
    <row r="112" spans="1:6" s="425" customFormat="1" ht="18.75" customHeight="1">
      <c r="A112" s="436"/>
      <c r="B112" s="472" t="s">
        <v>99</v>
      </c>
      <c r="C112" s="469" t="s">
        <v>7</v>
      </c>
      <c r="D112" s="484">
        <v>69577</v>
      </c>
      <c r="F112" s="424"/>
    </row>
    <row r="113" spans="1:4" s="425" customFormat="1" ht="18.75" customHeight="1">
      <c r="A113" s="436"/>
      <c r="B113" s="482" t="s">
        <v>100</v>
      </c>
      <c r="C113" s="483" t="s">
        <v>7</v>
      </c>
      <c r="D113" s="484">
        <v>2</v>
      </c>
    </row>
    <row r="114" spans="1:6" s="425" customFormat="1" ht="18.75" customHeight="1">
      <c r="A114" s="436"/>
      <c r="B114" s="482" t="s">
        <v>101</v>
      </c>
      <c r="C114" s="505" t="s">
        <v>7</v>
      </c>
      <c r="D114" s="484">
        <v>245</v>
      </c>
      <c r="F114" s="424"/>
    </row>
    <row r="115" spans="1:4" s="425" customFormat="1" ht="18.75" customHeight="1">
      <c r="A115" s="506"/>
      <c r="B115" s="482" t="s">
        <v>102</v>
      </c>
      <c r="C115" s="483" t="s">
        <v>7</v>
      </c>
      <c r="D115" s="484">
        <v>1075</v>
      </c>
    </row>
    <row r="116" spans="1:6" s="424" customFormat="1" ht="18.75" customHeight="1">
      <c r="A116" s="440"/>
      <c r="B116" s="482" t="s">
        <v>103</v>
      </c>
      <c r="C116" s="507" t="s">
        <v>7</v>
      </c>
      <c r="D116" s="484">
        <v>68255</v>
      </c>
      <c r="F116" s="425"/>
    </row>
    <row r="117" spans="1:4" s="425" customFormat="1" ht="18.75" customHeight="1">
      <c r="A117" s="436"/>
      <c r="B117" s="503" t="s">
        <v>104</v>
      </c>
      <c r="C117" s="508" t="s">
        <v>12</v>
      </c>
      <c r="D117" s="509"/>
    </row>
    <row r="118" spans="1:6" s="424" customFormat="1" ht="18.75" customHeight="1">
      <c r="A118" s="440"/>
      <c r="B118" s="472" t="s">
        <v>105</v>
      </c>
      <c r="C118" s="510" t="s">
        <v>7</v>
      </c>
      <c r="D118" s="484">
        <v>69440</v>
      </c>
      <c r="F118" s="425"/>
    </row>
    <row r="119" spans="1:4" s="425" customFormat="1" ht="18.75" customHeight="1">
      <c r="A119" s="436"/>
      <c r="B119" s="470" t="s">
        <v>106</v>
      </c>
      <c r="C119" s="511"/>
      <c r="D119" s="512" t="s">
        <v>12</v>
      </c>
    </row>
    <row r="120" spans="1:4" s="425" customFormat="1" ht="18.75" customHeight="1">
      <c r="A120" s="436"/>
      <c r="B120" s="482" t="s">
        <v>107</v>
      </c>
      <c r="C120" s="510" t="s">
        <v>7</v>
      </c>
      <c r="D120" s="484">
        <v>2</v>
      </c>
    </row>
    <row r="121" spans="1:4" s="425" customFormat="1" ht="18.75" customHeight="1">
      <c r="A121" s="436"/>
      <c r="B121" s="482" t="s">
        <v>108</v>
      </c>
      <c r="C121" s="510" t="s">
        <v>7</v>
      </c>
      <c r="D121" s="484">
        <v>108</v>
      </c>
    </row>
    <row r="122" spans="1:6" s="425" customFormat="1" ht="18.75" customHeight="1">
      <c r="A122" s="436"/>
      <c r="B122" s="482" t="s">
        <v>109</v>
      </c>
      <c r="C122" s="510" t="s">
        <v>7</v>
      </c>
      <c r="D122" s="484">
        <v>1075</v>
      </c>
      <c r="F122" s="424"/>
    </row>
    <row r="123" spans="1:4" s="425" customFormat="1" ht="18.75" customHeight="1">
      <c r="A123" s="436"/>
      <c r="B123" s="482" t="s">
        <v>110</v>
      </c>
      <c r="C123" s="510" t="s">
        <v>7</v>
      </c>
      <c r="D123" s="484">
        <v>68255</v>
      </c>
    </row>
    <row r="124" spans="1:4" s="425" customFormat="1" ht="18.75" customHeight="1">
      <c r="A124" s="436"/>
      <c r="B124" s="513" t="s">
        <v>111</v>
      </c>
      <c r="C124" s="514"/>
      <c r="D124" s="512" t="s">
        <v>12</v>
      </c>
    </row>
    <row r="125" spans="1:4" s="425" customFormat="1" ht="18.75" customHeight="1">
      <c r="A125" s="436"/>
      <c r="B125" s="472" t="s">
        <v>112</v>
      </c>
      <c r="C125" s="510" t="s">
        <v>7</v>
      </c>
      <c r="D125" s="488">
        <v>17</v>
      </c>
    </row>
    <row r="126" spans="1:6" s="424" customFormat="1" ht="18.75" customHeight="1">
      <c r="A126" s="440"/>
      <c r="B126" s="472" t="s">
        <v>113</v>
      </c>
      <c r="C126" s="510" t="s">
        <v>7</v>
      </c>
      <c r="D126" s="488" t="s">
        <v>12</v>
      </c>
      <c r="F126" s="425"/>
    </row>
    <row r="127" spans="1:4" s="425" customFormat="1" ht="18.75" customHeight="1">
      <c r="A127" s="436"/>
      <c r="B127" s="472" t="s">
        <v>114</v>
      </c>
      <c r="C127" s="510" t="s">
        <v>7</v>
      </c>
      <c r="D127" s="488">
        <v>2118</v>
      </c>
    </row>
    <row r="128" spans="1:4" s="425" customFormat="1" ht="18.75" customHeight="1">
      <c r="A128" s="436"/>
      <c r="B128" s="472" t="s">
        <v>113</v>
      </c>
      <c r="C128" s="510" t="s">
        <v>7</v>
      </c>
      <c r="D128" s="488">
        <v>480</v>
      </c>
    </row>
    <row r="129" spans="1:4" s="425" customFormat="1" ht="18.75" customHeight="1">
      <c r="A129" s="436"/>
      <c r="B129" s="472" t="s">
        <v>115</v>
      </c>
      <c r="C129" s="510" t="s">
        <v>7</v>
      </c>
      <c r="D129" s="488">
        <v>21957</v>
      </c>
    </row>
    <row r="130" spans="1:4" s="425" customFormat="1" ht="18.75" customHeight="1">
      <c r="A130" s="436"/>
      <c r="B130" s="472" t="s">
        <v>113</v>
      </c>
      <c r="C130" s="510" t="s">
        <v>7</v>
      </c>
      <c r="D130" s="488">
        <v>15519</v>
      </c>
    </row>
    <row r="131" spans="1:4" s="425" customFormat="1" ht="18.75" customHeight="1">
      <c r="A131" s="436"/>
      <c r="B131" s="482" t="s">
        <v>116</v>
      </c>
      <c r="C131" s="510" t="s">
        <v>7</v>
      </c>
      <c r="D131" s="488">
        <v>2764</v>
      </c>
    </row>
    <row r="132" spans="1:4" s="425" customFormat="1" ht="18.75" customHeight="1">
      <c r="A132" s="436"/>
      <c r="B132" s="482" t="s">
        <v>117</v>
      </c>
      <c r="C132" s="515" t="s">
        <v>7</v>
      </c>
      <c r="D132" s="488">
        <v>2026</v>
      </c>
    </row>
    <row r="133" spans="1:4" s="425" customFormat="1" ht="18.75" customHeight="1">
      <c r="A133" s="436"/>
      <c r="B133" s="516" t="s">
        <v>118</v>
      </c>
      <c r="C133" s="515" t="s">
        <v>7</v>
      </c>
      <c r="D133" s="488">
        <v>745</v>
      </c>
    </row>
    <row r="134" spans="1:4" s="425" customFormat="1" ht="18.75" customHeight="1">
      <c r="A134" s="436"/>
      <c r="B134" s="516" t="s">
        <v>119</v>
      </c>
      <c r="C134" s="515" t="s">
        <v>7</v>
      </c>
      <c r="D134" s="488">
        <v>9</v>
      </c>
    </row>
    <row r="135" spans="1:4" s="425" customFormat="1" ht="18.75" customHeight="1">
      <c r="A135" s="436"/>
      <c r="B135" s="517" t="s">
        <v>120</v>
      </c>
      <c r="C135" s="518" t="s">
        <v>7</v>
      </c>
      <c r="D135" s="488">
        <v>412</v>
      </c>
    </row>
    <row r="136" spans="1:4" s="425" customFormat="1" ht="18.75" customHeight="1">
      <c r="A136" s="436"/>
      <c r="B136" s="482" t="s">
        <v>117</v>
      </c>
      <c r="C136" s="510" t="s">
        <v>7</v>
      </c>
      <c r="D136" s="488">
        <v>286</v>
      </c>
    </row>
    <row r="137" spans="1:4" s="425" customFormat="1" ht="18.75" customHeight="1">
      <c r="A137" s="436"/>
      <c r="B137" s="482" t="s">
        <v>121</v>
      </c>
      <c r="C137" s="510" t="s">
        <v>7</v>
      </c>
      <c r="D137" s="488">
        <v>42172</v>
      </c>
    </row>
    <row r="138" spans="1:4" s="425" customFormat="1" ht="18.75" customHeight="1">
      <c r="A138" s="436"/>
      <c r="B138" s="482" t="s">
        <v>117</v>
      </c>
      <c r="C138" s="515" t="s">
        <v>7</v>
      </c>
      <c r="D138" s="488">
        <v>15559</v>
      </c>
    </row>
    <row r="139" spans="1:4" s="425" customFormat="1" ht="16.5" customHeight="1">
      <c r="A139" s="436"/>
      <c r="B139" s="519" t="s">
        <v>119</v>
      </c>
      <c r="C139" s="515" t="s">
        <v>7</v>
      </c>
      <c r="D139" s="488">
        <v>980</v>
      </c>
    </row>
    <row r="140" spans="1:4" s="425" customFormat="1" ht="18.75" customHeight="1">
      <c r="A140" s="436"/>
      <c r="B140" s="472" t="s">
        <v>122</v>
      </c>
      <c r="C140" s="510" t="s">
        <v>75</v>
      </c>
      <c r="D140" s="488">
        <v>183615</v>
      </c>
    </row>
    <row r="141" spans="1:4" s="425" customFormat="1" ht="16.5" customHeight="1">
      <c r="A141" s="436"/>
      <c r="B141" s="476" t="s">
        <v>123</v>
      </c>
      <c r="C141" s="510" t="s">
        <v>75</v>
      </c>
      <c r="D141" s="488">
        <v>96739</v>
      </c>
    </row>
    <row r="142" spans="1:4" s="425" customFormat="1" ht="18.75" customHeight="1">
      <c r="A142" s="436"/>
      <c r="B142" s="472" t="s">
        <v>124</v>
      </c>
      <c r="C142" s="510" t="s">
        <v>75</v>
      </c>
      <c r="D142" s="488">
        <v>57735</v>
      </c>
    </row>
    <row r="143" spans="1:4" s="425" customFormat="1" ht="16.5" customHeight="1">
      <c r="A143" s="436"/>
      <c r="B143" s="476" t="s">
        <v>123</v>
      </c>
      <c r="C143" s="510" t="s">
        <v>75</v>
      </c>
      <c r="D143" s="488">
        <v>18912</v>
      </c>
    </row>
    <row r="144" spans="1:4" s="425" customFormat="1" ht="18.75" customHeight="1">
      <c r="A144" s="436"/>
      <c r="B144" s="486" t="s">
        <v>125</v>
      </c>
      <c r="C144" s="487" t="s">
        <v>96</v>
      </c>
      <c r="D144" s="488">
        <v>22286</v>
      </c>
    </row>
    <row r="145" spans="1:4" s="425" customFormat="1" ht="18.75" customHeight="1">
      <c r="A145" s="436"/>
      <c r="B145" s="520" t="s">
        <v>126</v>
      </c>
      <c r="C145" s="521" t="s">
        <v>96</v>
      </c>
      <c r="D145" s="522">
        <v>9968</v>
      </c>
    </row>
    <row r="146" spans="1:4" s="425" customFormat="1" ht="18.75" customHeight="1">
      <c r="A146" s="436"/>
      <c r="B146" s="462" t="s">
        <v>127</v>
      </c>
      <c r="C146" s="523"/>
      <c r="D146" s="523"/>
    </row>
    <row r="147" spans="1:4" s="425" customFormat="1" ht="18.75" customHeight="1">
      <c r="A147" s="436"/>
      <c r="B147" s="524" t="s">
        <v>128</v>
      </c>
      <c r="C147" s="525" t="s">
        <v>96</v>
      </c>
      <c r="D147" s="502">
        <v>2807287</v>
      </c>
    </row>
    <row r="148" spans="1:4" s="425" customFormat="1" ht="18.75" customHeight="1">
      <c r="A148" s="436"/>
      <c r="B148" s="526" t="s">
        <v>129</v>
      </c>
      <c r="C148" s="521" t="s">
        <v>96</v>
      </c>
      <c r="D148" s="522">
        <v>6279</v>
      </c>
    </row>
    <row r="149" spans="1:4" s="425" customFormat="1" ht="18.75" customHeight="1">
      <c r="A149" s="436"/>
      <c r="B149" s="456" t="s">
        <v>130</v>
      </c>
      <c r="C149" s="487" t="s">
        <v>96</v>
      </c>
      <c r="D149" s="488">
        <v>193256</v>
      </c>
    </row>
    <row r="150" spans="1:4" s="425" customFormat="1" ht="18.75" customHeight="1">
      <c r="A150" s="436"/>
      <c r="B150" s="527" t="s">
        <v>131</v>
      </c>
      <c r="C150" s="528"/>
      <c r="D150" s="488"/>
    </row>
    <row r="151" spans="1:4" s="425" customFormat="1" ht="18.75" customHeight="1">
      <c r="A151" s="436"/>
      <c r="B151" s="456" t="s">
        <v>132</v>
      </c>
      <c r="C151" s="487" t="s">
        <v>96</v>
      </c>
      <c r="D151" s="488">
        <v>363543</v>
      </c>
    </row>
    <row r="152" spans="1:4" s="425" customFormat="1" ht="18.75" customHeight="1">
      <c r="A152" s="436"/>
      <c r="B152" s="456" t="s">
        <v>133</v>
      </c>
      <c r="C152" s="487" t="s">
        <v>96</v>
      </c>
      <c r="D152" s="488">
        <v>712461</v>
      </c>
    </row>
    <row r="153" spans="1:4" s="425" customFormat="1" ht="18.75" customHeight="1">
      <c r="A153" s="506"/>
      <c r="B153" s="527" t="s">
        <v>134</v>
      </c>
      <c r="C153" s="528"/>
      <c r="D153" s="488"/>
    </row>
    <row r="154" spans="1:4" s="425" customFormat="1" ht="18.75" customHeight="1">
      <c r="A154" s="436"/>
      <c r="B154" s="526" t="s">
        <v>135</v>
      </c>
      <c r="C154" s="529" t="s">
        <v>96</v>
      </c>
      <c r="D154" s="488">
        <v>24882</v>
      </c>
    </row>
    <row r="155" spans="1:4" s="425" customFormat="1" ht="18.75" customHeight="1">
      <c r="A155" s="436"/>
      <c r="B155" s="456" t="s">
        <v>136</v>
      </c>
      <c r="C155" s="530" t="s">
        <v>96</v>
      </c>
      <c r="D155" s="488">
        <v>24620</v>
      </c>
    </row>
    <row r="156" spans="1:4" s="425" customFormat="1" ht="18.75" customHeight="1">
      <c r="A156" s="436"/>
      <c r="B156" s="456" t="s">
        <v>137</v>
      </c>
      <c r="C156" s="530" t="s">
        <v>96</v>
      </c>
      <c r="D156" s="488">
        <v>7207</v>
      </c>
    </row>
    <row r="157" spans="1:4" s="425" customFormat="1" ht="18.75" customHeight="1">
      <c r="A157" s="436"/>
      <c r="B157" s="456" t="s">
        <v>138</v>
      </c>
      <c r="C157" s="530" t="s">
        <v>96</v>
      </c>
      <c r="D157" s="488">
        <v>17413</v>
      </c>
    </row>
    <row r="158" spans="1:4" s="425" customFormat="1" ht="18.75" customHeight="1">
      <c r="A158" s="436"/>
      <c r="B158" s="456" t="s">
        <v>139</v>
      </c>
      <c r="C158" s="530" t="s">
        <v>96</v>
      </c>
      <c r="D158" s="488">
        <v>262</v>
      </c>
    </row>
    <row r="159" spans="1:4" s="425" customFormat="1" ht="18.75" customHeight="1">
      <c r="A159" s="436"/>
      <c r="B159" s="456" t="s">
        <v>140</v>
      </c>
      <c r="C159" s="530" t="s">
        <v>141</v>
      </c>
      <c r="D159" s="488">
        <v>680</v>
      </c>
    </row>
    <row r="160" spans="1:4" s="425" customFormat="1" ht="18.75" customHeight="1">
      <c r="A160" s="436"/>
      <c r="B160" s="456" t="s">
        <v>142</v>
      </c>
      <c r="C160" s="530" t="s">
        <v>141</v>
      </c>
      <c r="D160" s="488">
        <v>223</v>
      </c>
    </row>
    <row r="161" spans="1:4" s="425" customFormat="1" ht="18.75" customHeight="1">
      <c r="A161" s="436"/>
      <c r="B161" s="462" t="s">
        <v>143</v>
      </c>
      <c r="C161" s="463"/>
      <c r="D161" s="464"/>
    </row>
    <row r="162" spans="1:4" s="425" customFormat="1" ht="18.75" customHeight="1">
      <c r="A162" s="436"/>
      <c r="B162" s="473" t="s">
        <v>144</v>
      </c>
      <c r="C162" s="531"/>
      <c r="D162" s="471"/>
    </row>
    <row r="163" spans="1:4" s="425" customFormat="1" ht="18.75" customHeight="1">
      <c r="A163" s="436"/>
      <c r="B163" s="473" t="s">
        <v>145</v>
      </c>
      <c r="C163" s="466"/>
      <c r="D163" s="532"/>
    </row>
    <row r="164" spans="1:4" s="425" customFormat="1" ht="18.75" customHeight="1">
      <c r="A164" s="436"/>
      <c r="B164" s="472" t="s">
        <v>146</v>
      </c>
      <c r="C164" s="469" t="s">
        <v>96</v>
      </c>
      <c r="D164" s="484">
        <v>178180</v>
      </c>
    </row>
    <row r="165" spans="1:4" s="425" customFormat="1" ht="18.75" customHeight="1">
      <c r="A165" s="436"/>
      <c r="B165" s="472" t="s">
        <v>147</v>
      </c>
      <c r="C165" s="469" t="s">
        <v>96</v>
      </c>
      <c r="D165" s="484">
        <v>1994</v>
      </c>
    </row>
    <row r="166" spans="1:4" s="425" customFormat="1" ht="18.75" customHeight="1">
      <c r="A166" s="436"/>
      <c r="B166" s="472" t="s">
        <v>148</v>
      </c>
      <c r="C166" s="469" t="s">
        <v>96</v>
      </c>
      <c r="D166" s="484">
        <v>5405</v>
      </c>
    </row>
    <row r="167" spans="1:4" s="425" customFormat="1" ht="18.75" customHeight="1">
      <c r="A167" s="436"/>
      <c r="B167" s="533" t="s">
        <v>149</v>
      </c>
      <c r="C167" s="534"/>
      <c r="D167" s="471" t="s">
        <v>12</v>
      </c>
    </row>
    <row r="168" spans="1:4" s="425" customFormat="1" ht="18.75" customHeight="1">
      <c r="A168" s="535"/>
      <c r="B168" s="472" t="s">
        <v>150</v>
      </c>
      <c r="C168" s="497" t="s">
        <v>96</v>
      </c>
      <c r="D168" s="484">
        <v>71278</v>
      </c>
    </row>
    <row r="169" spans="1:4" s="425" customFormat="1" ht="18.75" customHeight="1">
      <c r="A169" s="535"/>
      <c r="B169" s="472" t="s">
        <v>151</v>
      </c>
      <c r="C169" s="497" t="s">
        <v>96</v>
      </c>
      <c r="D169" s="484">
        <v>34749</v>
      </c>
    </row>
    <row r="170" spans="1:4" s="425" customFormat="1" ht="18.75" customHeight="1">
      <c r="A170" s="535"/>
      <c r="B170" s="472" t="s">
        <v>152</v>
      </c>
      <c r="C170" s="469" t="s">
        <v>96</v>
      </c>
      <c r="D170" s="484">
        <v>15419</v>
      </c>
    </row>
    <row r="171" spans="1:4" s="425" customFormat="1" ht="15.75" customHeight="1">
      <c r="A171" s="535"/>
      <c r="B171" s="536" t="s">
        <v>153</v>
      </c>
      <c r="C171" s="531"/>
      <c r="D171" s="471" t="s">
        <v>12</v>
      </c>
    </row>
    <row r="172" spans="1:4" s="425" customFormat="1" ht="18.75" customHeight="1">
      <c r="A172" s="535"/>
      <c r="B172" s="537" t="s">
        <v>154</v>
      </c>
      <c r="C172" s="469" t="s">
        <v>96</v>
      </c>
      <c r="D172" s="484">
        <v>37343</v>
      </c>
    </row>
    <row r="173" spans="1:4" s="425" customFormat="1" ht="18.75" customHeight="1">
      <c r="A173" s="535"/>
      <c r="B173" s="537" t="s">
        <v>155</v>
      </c>
      <c r="C173" s="469" t="s">
        <v>96</v>
      </c>
      <c r="D173" s="484">
        <v>108569</v>
      </c>
    </row>
    <row r="174" spans="1:4" s="425" customFormat="1" ht="18" customHeight="1">
      <c r="A174" s="535"/>
      <c r="B174" s="450" t="s">
        <v>156</v>
      </c>
      <c r="C174" s="448" t="s">
        <v>96</v>
      </c>
      <c r="D174" s="484">
        <v>5164</v>
      </c>
    </row>
    <row r="175" spans="1:4" s="425" customFormat="1" ht="18" customHeight="1">
      <c r="A175" s="535"/>
      <c r="B175" s="472" t="s">
        <v>157</v>
      </c>
      <c r="C175" s="469" t="s">
        <v>96</v>
      </c>
      <c r="D175" s="484">
        <v>25517</v>
      </c>
    </row>
    <row r="176" spans="1:4" s="425" customFormat="1" ht="18" customHeight="1">
      <c r="A176" s="535"/>
      <c r="B176" s="472" t="s">
        <v>158</v>
      </c>
      <c r="C176" s="469" t="s">
        <v>96</v>
      </c>
      <c r="D176" s="484">
        <v>14509</v>
      </c>
    </row>
    <row r="177" spans="1:4" s="425" customFormat="1" ht="18" customHeight="1">
      <c r="A177" s="535"/>
      <c r="B177" s="472" t="s">
        <v>159</v>
      </c>
      <c r="C177" s="469" t="s">
        <v>96</v>
      </c>
      <c r="D177" s="484">
        <v>63379</v>
      </c>
    </row>
    <row r="178" spans="1:4" s="425" customFormat="1" ht="18.75" customHeight="1">
      <c r="A178" s="535"/>
      <c r="B178" s="472" t="s">
        <v>160</v>
      </c>
      <c r="C178" s="469" t="s">
        <v>96</v>
      </c>
      <c r="D178" s="484">
        <v>32268</v>
      </c>
    </row>
    <row r="179" spans="1:4" s="425" customFormat="1" ht="18.75" customHeight="1">
      <c r="A179" s="535"/>
      <c r="B179" s="472" t="s">
        <v>161</v>
      </c>
      <c r="C179" s="538" t="s">
        <v>162</v>
      </c>
      <c r="D179" s="484">
        <v>94798</v>
      </c>
    </row>
    <row r="180" spans="1:4" s="425" customFormat="1" ht="15.75" customHeight="1">
      <c r="A180" s="535"/>
      <c r="B180" s="539" t="s">
        <v>163</v>
      </c>
      <c r="C180" s="531"/>
      <c r="D180" s="471"/>
    </row>
    <row r="181" spans="1:4" s="425" customFormat="1" ht="18.75" customHeight="1">
      <c r="A181" s="535"/>
      <c r="B181" s="540" t="s">
        <v>164</v>
      </c>
      <c r="C181" s="487" t="s">
        <v>96</v>
      </c>
      <c r="D181" s="488">
        <v>1246544</v>
      </c>
    </row>
    <row r="182" spans="1:4" s="425" customFormat="1" ht="18.75" customHeight="1">
      <c r="A182" s="535"/>
      <c r="B182" s="541" t="s">
        <v>165</v>
      </c>
      <c r="C182" s="448" t="s">
        <v>96</v>
      </c>
      <c r="D182" s="493">
        <v>18102</v>
      </c>
    </row>
    <row r="183" spans="1:4" s="425" customFormat="1" ht="18.75" customHeight="1">
      <c r="A183" s="535"/>
      <c r="B183" s="542" t="s">
        <v>166</v>
      </c>
      <c r="C183" s="469" t="s">
        <v>96</v>
      </c>
      <c r="D183" s="484">
        <v>29727</v>
      </c>
    </row>
    <row r="184" spans="1:4" s="425" customFormat="1" ht="18.75" customHeight="1">
      <c r="A184" s="535"/>
      <c r="B184" s="543" t="s">
        <v>167</v>
      </c>
      <c r="C184" s="525" t="s">
        <v>96</v>
      </c>
      <c r="D184" s="502">
        <v>281796</v>
      </c>
    </row>
    <row r="185" spans="1:4" s="425" customFormat="1" ht="18.75" customHeight="1">
      <c r="A185" s="535"/>
      <c r="B185" s="544" t="s">
        <v>168</v>
      </c>
      <c r="C185" s="545"/>
      <c r="D185" s="546"/>
    </row>
    <row r="186" spans="1:4" s="425" customFormat="1" ht="18.75" customHeight="1">
      <c r="A186" s="535"/>
      <c r="B186" s="547" t="s">
        <v>169</v>
      </c>
      <c r="C186" s="495" t="s">
        <v>96</v>
      </c>
      <c r="D186" s="484">
        <v>442339</v>
      </c>
    </row>
    <row r="187" spans="1:4" s="425" customFormat="1" ht="18.75" customHeight="1">
      <c r="A187" s="535"/>
      <c r="B187" s="542" t="s">
        <v>170</v>
      </c>
      <c r="C187" s="469" t="s">
        <v>96</v>
      </c>
      <c r="D187" s="484">
        <v>140465</v>
      </c>
    </row>
    <row r="188" spans="1:4" s="425" customFormat="1" ht="18.75" customHeight="1">
      <c r="A188" s="548"/>
      <c r="B188" s="541" t="s">
        <v>171</v>
      </c>
      <c r="C188" s="448" t="s">
        <v>96</v>
      </c>
      <c r="D188" s="484">
        <v>54531</v>
      </c>
    </row>
    <row r="189" spans="1:4" s="425" customFormat="1" ht="18.75" customHeight="1">
      <c r="A189" s="535"/>
      <c r="B189" s="544" t="s">
        <v>172</v>
      </c>
      <c r="C189" s="545"/>
      <c r="D189" s="549" t="s">
        <v>12</v>
      </c>
    </row>
    <row r="190" spans="1:4" s="425" customFormat="1" ht="18.75" customHeight="1">
      <c r="A190" s="535"/>
      <c r="B190" s="542" t="s">
        <v>173</v>
      </c>
      <c r="C190" s="469" t="s">
        <v>96</v>
      </c>
      <c r="D190" s="484">
        <v>337548</v>
      </c>
    </row>
    <row r="191" spans="1:4" s="425" customFormat="1" ht="18.75" customHeight="1">
      <c r="A191" s="535"/>
      <c r="B191" s="542" t="s">
        <v>174</v>
      </c>
      <c r="C191" s="495" t="s">
        <v>96</v>
      </c>
      <c r="D191" s="484">
        <v>621489</v>
      </c>
    </row>
    <row r="192" spans="1:4" s="425" customFormat="1" ht="18.75" customHeight="1">
      <c r="A192" s="535"/>
      <c r="B192" s="539" t="s">
        <v>175</v>
      </c>
      <c r="C192" s="495" t="s">
        <v>96</v>
      </c>
      <c r="D192" s="484">
        <v>297205</v>
      </c>
    </row>
    <row r="193" spans="1:4" s="425" customFormat="1" ht="18.75" customHeight="1">
      <c r="A193" s="535"/>
      <c r="B193" s="542" t="s">
        <v>176</v>
      </c>
      <c r="C193" s="495" t="s">
        <v>96</v>
      </c>
      <c r="D193" s="484">
        <v>324284</v>
      </c>
    </row>
    <row r="194" spans="1:4" s="425" customFormat="1" ht="18.75" customHeight="1">
      <c r="A194" s="535"/>
      <c r="B194" s="542" t="s">
        <v>177</v>
      </c>
      <c r="C194" s="469" t="s">
        <v>96</v>
      </c>
      <c r="D194" s="484">
        <v>287507</v>
      </c>
    </row>
    <row r="195" spans="1:4" s="425" customFormat="1" ht="18.75" customHeight="1">
      <c r="A195" s="535"/>
      <c r="B195" s="542" t="s">
        <v>178</v>
      </c>
      <c r="C195" s="538" t="s">
        <v>162</v>
      </c>
      <c r="D195" s="484">
        <v>489343</v>
      </c>
    </row>
    <row r="196" spans="1:4" s="425" customFormat="1" ht="18.75" customHeight="1">
      <c r="A196" s="535"/>
      <c r="B196" s="539" t="s">
        <v>179</v>
      </c>
      <c r="C196" s="466"/>
      <c r="D196" s="471"/>
    </row>
    <row r="197" spans="1:4" s="425" customFormat="1" ht="18.75" customHeight="1">
      <c r="A197" s="535"/>
      <c r="B197" s="539" t="s">
        <v>180</v>
      </c>
      <c r="C197" s="466"/>
      <c r="D197" s="471"/>
    </row>
    <row r="198" spans="1:4" s="425" customFormat="1" ht="18.75" customHeight="1">
      <c r="A198" s="535"/>
      <c r="B198" s="542" t="s">
        <v>181</v>
      </c>
      <c r="C198" s="469" t="s">
        <v>96</v>
      </c>
      <c r="D198" s="484">
        <v>8336</v>
      </c>
    </row>
    <row r="199" spans="1:4" s="425" customFormat="1" ht="18.75" customHeight="1">
      <c r="A199" s="535"/>
      <c r="B199" s="542" t="s">
        <v>182</v>
      </c>
      <c r="C199" s="469" t="s">
        <v>96</v>
      </c>
      <c r="D199" s="484">
        <v>1882</v>
      </c>
    </row>
    <row r="200" spans="1:4" s="425" customFormat="1" ht="18.75" customHeight="1">
      <c r="A200" s="535"/>
      <c r="B200" s="542" t="s">
        <v>183</v>
      </c>
      <c r="C200" s="469" t="s">
        <v>96</v>
      </c>
      <c r="D200" s="484">
        <v>2576</v>
      </c>
    </row>
    <row r="201" spans="1:4" s="425" customFormat="1" ht="18.75" customHeight="1">
      <c r="A201" s="535"/>
      <c r="B201" s="542" t="s">
        <v>184</v>
      </c>
      <c r="C201" s="469" t="s">
        <v>96</v>
      </c>
      <c r="D201" s="484">
        <v>5642</v>
      </c>
    </row>
    <row r="202" spans="1:4" s="425" customFormat="1" ht="18.75" customHeight="1">
      <c r="A202" s="535"/>
      <c r="B202" s="542" t="s">
        <v>185</v>
      </c>
      <c r="C202" s="469" t="s">
        <v>96</v>
      </c>
      <c r="D202" s="484">
        <v>103</v>
      </c>
    </row>
    <row r="203" spans="1:4" s="425" customFormat="1" ht="18.75" customHeight="1">
      <c r="A203" s="535"/>
      <c r="B203" s="542" t="s">
        <v>186</v>
      </c>
      <c r="C203" s="469" t="s">
        <v>96</v>
      </c>
      <c r="D203" s="484">
        <v>4211</v>
      </c>
    </row>
    <row r="204" spans="1:4" s="425" customFormat="1" ht="18.75" customHeight="1">
      <c r="A204" s="535"/>
      <c r="B204" s="542" t="s">
        <v>187</v>
      </c>
      <c r="C204" s="469" t="s">
        <v>96</v>
      </c>
      <c r="D204" s="484">
        <v>2491</v>
      </c>
    </row>
    <row r="205" spans="1:4" s="425" customFormat="1" ht="18.75" customHeight="1">
      <c r="A205" s="535"/>
      <c r="B205" s="542" t="s">
        <v>188</v>
      </c>
      <c r="C205" s="469" t="s">
        <v>96</v>
      </c>
      <c r="D205" s="484">
        <v>1634</v>
      </c>
    </row>
    <row r="206" spans="1:4" s="425" customFormat="1" ht="18.75" customHeight="1">
      <c r="A206" s="550"/>
      <c r="B206" s="542" t="s">
        <v>189</v>
      </c>
      <c r="C206" s="469" t="s">
        <v>96</v>
      </c>
      <c r="D206" s="484">
        <v>1314</v>
      </c>
    </row>
    <row r="207" spans="1:4" s="425" customFormat="1" ht="18.75" customHeight="1">
      <c r="A207" s="535"/>
      <c r="B207" s="542" t="s">
        <v>190</v>
      </c>
      <c r="C207" s="469" t="s">
        <v>96</v>
      </c>
      <c r="D207" s="484">
        <v>7022</v>
      </c>
    </row>
    <row r="208" spans="1:6" s="425" customFormat="1" ht="18" customHeight="1">
      <c r="A208" s="535"/>
      <c r="B208" s="544" t="s">
        <v>191</v>
      </c>
      <c r="C208" s="545"/>
      <c r="D208" s="546" t="s">
        <v>12</v>
      </c>
      <c r="F208" s="424"/>
    </row>
    <row r="209" spans="1:4" s="425" customFormat="1" ht="18" customHeight="1">
      <c r="A209" s="535"/>
      <c r="B209" s="542" t="s">
        <v>181</v>
      </c>
      <c r="C209" s="469" t="s">
        <v>96</v>
      </c>
      <c r="D209" s="484">
        <v>220629</v>
      </c>
    </row>
    <row r="210" spans="1:4" s="425" customFormat="1" ht="18" customHeight="1">
      <c r="A210" s="535"/>
      <c r="B210" s="542" t="s">
        <v>182</v>
      </c>
      <c r="C210" s="469" t="s">
        <v>96</v>
      </c>
      <c r="D210" s="484">
        <v>26674</v>
      </c>
    </row>
    <row r="211" spans="1:4" s="425" customFormat="1" ht="18" customHeight="1">
      <c r="A211" s="535"/>
      <c r="B211" s="542" t="s">
        <v>183</v>
      </c>
      <c r="C211" s="469" t="s">
        <v>96</v>
      </c>
      <c r="D211" s="484">
        <v>32699</v>
      </c>
    </row>
    <row r="212" spans="1:6" s="424" customFormat="1" ht="18" customHeight="1">
      <c r="A212" s="551"/>
      <c r="B212" s="542" t="s">
        <v>184</v>
      </c>
      <c r="C212" s="469" t="s">
        <v>96</v>
      </c>
      <c r="D212" s="484">
        <v>195716</v>
      </c>
      <c r="F212" s="425"/>
    </row>
    <row r="213" spans="1:4" s="425" customFormat="1" ht="18" customHeight="1">
      <c r="A213" s="535"/>
      <c r="B213" s="542" t="s">
        <v>185</v>
      </c>
      <c r="C213" s="469" t="s">
        <v>96</v>
      </c>
      <c r="D213" s="484">
        <v>6249</v>
      </c>
    </row>
    <row r="214" spans="1:4" s="425" customFormat="1" ht="18" customHeight="1">
      <c r="A214" s="535"/>
      <c r="B214" s="542" t="s">
        <v>186</v>
      </c>
      <c r="C214" s="469" t="s">
        <v>96</v>
      </c>
      <c r="D214" s="484">
        <v>160562</v>
      </c>
    </row>
    <row r="215" spans="1:4" s="425" customFormat="1" ht="18" customHeight="1">
      <c r="A215" s="535"/>
      <c r="B215" s="542" t="s">
        <v>187</v>
      </c>
      <c r="C215" s="469" t="s">
        <v>96</v>
      </c>
      <c r="D215" s="484">
        <v>38063</v>
      </c>
    </row>
    <row r="216" spans="1:4" s="425" customFormat="1" ht="18" customHeight="1">
      <c r="A216" s="535"/>
      <c r="B216" s="542" t="s">
        <v>188</v>
      </c>
      <c r="C216" s="469" t="s">
        <v>96</v>
      </c>
      <c r="D216" s="484">
        <v>22004</v>
      </c>
    </row>
    <row r="217" spans="1:4" s="425" customFormat="1" ht="18" customHeight="1">
      <c r="A217" s="535"/>
      <c r="B217" s="542" t="s">
        <v>189</v>
      </c>
      <c r="C217" s="469" t="s">
        <v>96</v>
      </c>
      <c r="D217" s="484">
        <v>16974</v>
      </c>
    </row>
    <row r="218" spans="1:4" s="425" customFormat="1" ht="18" customHeight="1">
      <c r="A218" s="535"/>
      <c r="B218" s="540" t="s">
        <v>192</v>
      </c>
      <c r="C218" s="487" t="s">
        <v>96</v>
      </c>
      <c r="D218" s="488">
        <v>203655</v>
      </c>
    </row>
    <row r="219" spans="1:6" s="425" customFormat="1" ht="18.75" customHeight="1">
      <c r="A219" s="535"/>
      <c r="B219" s="552" t="s">
        <v>193</v>
      </c>
      <c r="C219" s="463"/>
      <c r="D219" s="549"/>
      <c r="F219" s="424"/>
    </row>
    <row r="220" spans="1:4" s="425" customFormat="1" ht="18.75" customHeight="1">
      <c r="A220" s="535"/>
      <c r="B220" s="553" t="s">
        <v>194</v>
      </c>
      <c r="C220" s="554"/>
      <c r="D220" s="555"/>
    </row>
    <row r="221" spans="1:4" s="425" customFormat="1" ht="18.75" customHeight="1">
      <c r="A221" s="535"/>
      <c r="B221" s="556" t="s">
        <v>195</v>
      </c>
      <c r="C221" s="557" t="s">
        <v>96</v>
      </c>
      <c r="D221" s="558">
        <v>1725085</v>
      </c>
    </row>
    <row r="222" spans="1:6" s="425" customFormat="1" ht="18.75" customHeight="1">
      <c r="A222" s="535"/>
      <c r="B222" s="450" t="s">
        <v>196</v>
      </c>
      <c r="C222" s="448" t="s">
        <v>96</v>
      </c>
      <c r="D222" s="499">
        <v>950101</v>
      </c>
      <c r="F222" s="424"/>
    </row>
    <row r="223" spans="1:6" s="424" customFormat="1" ht="18.75" customHeight="1">
      <c r="A223" s="551"/>
      <c r="B223" s="450" t="s">
        <v>197</v>
      </c>
      <c r="C223" s="448" t="s">
        <v>198</v>
      </c>
      <c r="D223" s="559">
        <v>1289193</v>
      </c>
      <c r="F223" s="425"/>
    </row>
    <row r="224" spans="1:4" s="425" customFormat="1" ht="18.75" customHeight="1">
      <c r="A224" s="535"/>
      <c r="B224" s="472" t="s">
        <v>199</v>
      </c>
      <c r="C224" s="469" t="s">
        <v>198</v>
      </c>
      <c r="D224" s="449">
        <v>473276</v>
      </c>
    </row>
    <row r="225" spans="1:4" s="425" customFormat="1" ht="18.75" customHeight="1">
      <c r="A225" s="560"/>
      <c r="B225" s="561" t="s">
        <v>200</v>
      </c>
      <c r="C225" s="469" t="s">
        <v>198</v>
      </c>
      <c r="D225" s="449">
        <v>185369</v>
      </c>
    </row>
    <row r="226" spans="1:6" s="424" customFormat="1" ht="18.75" customHeight="1">
      <c r="A226" s="551"/>
      <c r="B226" s="561" t="s">
        <v>201</v>
      </c>
      <c r="C226" s="469" t="s">
        <v>198</v>
      </c>
      <c r="D226" s="562">
        <v>30892</v>
      </c>
      <c r="F226" s="425"/>
    </row>
    <row r="227" spans="1:4" s="425" customFormat="1" ht="18.75" customHeight="1">
      <c r="A227" s="535"/>
      <c r="B227" s="563" t="s">
        <v>202</v>
      </c>
      <c r="C227" s="469" t="s">
        <v>198</v>
      </c>
      <c r="D227" s="449">
        <v>815917</v>
      </c>
    </row>
    <row r="228" spans="1:4" s="425" customFormat="1" ht="18.75" customHeight="1">
      <c r="A228" s="535"/>
      <c r="B228" s="564" t="s">
        <v>200</v>
      </c>
      <c r="C228" s="469" t="s">
        <v>198</v>
      </c>
      <c r="D228" s="449">
        <v>214953</v>
      </c>
    </row>
    <row r="229" spans="1:4" s="425" customFormat="1" ht="18.75" customHeight="1">
      <c r="A229" s="535"/>
      <c r="B229" s="561" t="s">
        <v>201</v>
      </c>
      <c r="C229" s="469" t="s">
        <v>198</v>
      </c>
      <c r="D229" s="562">
        <v>1256</v>
      </c>
    </row>
    <row r="230" spans="1:4" s="425" customFormat="1" ht="18.75" customHeight="1">
      <c r="A230" s="535"/>
      <c r="B230" s="565" t="s">
        <v>203</v>
      </c>
      <c r="C230" s="466"/>
      <c r="D230" s="471" t="s">
        <v>12</v>
      </c>
    </row>
    <row r="231" spans="1:4" s="425" customFormat="1" ht="18.75" customHeight="1">
      <c r="A231" s="535"/>
      <c r="B231" s="476" t="s">
        <v>204</v>
      </c>
      <c r="C231" s="469" t="s">
        <v>96</v>
      </c>
      <c r="D231" s="449">
        <v>68131</v>
      </c>
    </row>
    <row r="232" spans="1:4" s="425" customFormat="1" ht="18.75" customHeight="1">
      <c r="A232" s="535"/>
      <c r="B232" s="476" t="s">
        <v>205</v>
      </c>
      <c r="C232" s="469" t="s">
        <v>17</v>
      </c>
      <c r="D232" s="562">
        <v>2535.4</v>
      </c>
    </row>
    <row r="233" spans="1:4" s="425" customFormat="1" ht="18.75" customHeight="1">
      <c r="A233" s="535"/>
      <c r="B233" s="476" t="s">
        <v>206</v>
      </c>
      <c r="C233" s="566" t="s">
        <v>198</v>
      </c>
      <c r="D233" s="562">
        <v>1008</v>
      </c>
    </row>
    <row r="234" spans="1:4" s="425" customFormat="1" ht="18.75" customHeight="1">
      <c r="A234" s="535"/>
      <c r="B234" s="476" t="s">
        <v>207</v>
      </c>
      <c r="C234" s="469" t="s">
        <v>17</v>
      </c>
      <c r="D234" s="449">
        <v>107.9</v>
      </c>
    </row>
    <row r="235" spans="1:4" s="425" customFormat="1" ht="18.75" customHeight="1">
      <c r="A235" s="535"/>
      <c r="B235" s="476" t="s">
        <v>208</v>
      </c>
      <c r="C235" s="566" t="s">
        <v>198</v>
      </c>
      <c r="D235" s="449">
        <v>90819</v>
      </c>
    </row>
    <row r="236" spans="1:4" s="425" customFormat="1" ht="18.75" customHeight="1">
      <c r="A236" s="535"/>
      <c r="B236" s="477" t="s">
        <v>209</v>
      </c>
      <c r="C236" s="567" t="s">
        <v>12</v>
      </c>
      <c r="D236" s="471" t="s">
        <v>12</v>
      </c>
    </row>
    <row r="237" spans="1:4" s="425" customFormat="1" ht="18.75" customHeight="1">
      <c r="A237" s="535"/>
      <c r="B237" s="476" t="s">
        <v>210</v>
      </c>
      <c r="C237" s="566" t="s">
        <v>198</v>
      </c>
      <c r="D237" s="449">
        <v>87518</v>
      </c>
    </row>
    <row r="238" spans="1:4" s="425" customFormat="1" ht="18.75" customHeight="1">
      <c r="A238" s="535"/>
      <c r="B238" s="476" t="s">
        <v>211</v>
      </c>
      <c r="C238" s="566" t="s">
        <v>198</v>
      </c>
      <c r="D238" s="449">
        <v>3301</v>
      </c>
    </row>
    <row r="239" spans="1:4" s="425" customFormat="1" ht="18.75" customHeight="1">
      <c r="A239" s="535"/>
      <c r="B239" s="477" t="s">
        <v>212</v>
      </c>
      <c r="C239" s="567" t="s">
        <v>12</v>
      </c>
      <c r="D239" s="471" t="s">
        <v>12</v>
      </c>
    </row>
    <row r="240" spans="1:4" s="425" customFormat="1" ht="18.75" customHeight="1">
      <c r="A240" s="535"/>
      <c r="B240" s="476" t="s">
        <v>213</v>
      </c>
      <c r="C240" s="566" t="s">
        <v>198</v>
      </c>
      <c r="D240" s="449">
        <v>23893</v>
      </c>
    </row>
    <row r="241" spans="1:4" s="425" customFormat="1" ht="18.75" customHeight="1">
      <c r="A241" s="550"/>
      <c r="B241" s="568" t="s">
        <v>214</v>
      </c>
      <c r="C241" s="569" t="s">
        <v>198</v>
      </c>
      <c r="D241" s="499">
        <v>10405</v>
      </c>
    </row>
    <row r="242" spans="1:4" s="425" customFormat="1" ht="18.75" customHeight="1">
      <c r="A242" s="535"/>
      <c r="B242" s="476" t="s">
        <v>215</v>
      </c>
      <c r="C242" s="566" t="s">
        <v>198</v>
      </c>
      <c r="D242" s="449">
        <v>56521</v>
      </c>
    </row>
    <row r="243" spans="1:4" s="425" customFormat="1" ht="18.75" customHeight="1">
      <c r="A243" s="535"/>
      <c r="B243" s="477" t="s">
        <v>216</v>
      </c>
      <c r="C243" s="567" t="s">
        <v>12</v>
      </c>
      <c r="D243" s="532" t="s">
        <v>12</v>
      </c>
    </row>
    <row r="244" spans="1:4" s="425" customFormat="1" ht="18.75" customHeight="1">
      <c r="A244" s="535"/>
      <c r="B244" s="456" t="s">
        <v>217</v>
      </c>
      <c r="C244" s="570" t="s">
        <v>198</v>
      </c>
      <c r="D244" s="449">
        <v>88174</v>
      </c>
    </row>
    <row r="245" spans="1:4" s="425" customFormat="1" ht="18.75" customHeight="1">
      <c r="A245" s="535"/>
      <c r="B245" s="571" t="s">
        <v>218</v>
      </c>
      <c r="C245" s="570" t="s">
        <v>198</v>
      </c>
      <c r="D245" s="572">
        <v>65975</v>
      </c>
    </row>
    <row r="246" spans="1:4" s="425" customFormat="1" ht="18.75" customHeight="1">
      <c r="A246" s="535"/>
      <c r="B246" s="456" t="s">
        <v>219</v>
      </c>
      <c r="C246" s="570" t="s">
        <v>198</v>
      </c>
      <c r="D246" s="449">
        <v>57989</v>
      </c>
    </row>
    <row r="247" spans="1:4" s="425" customFormat="1" ht="18.75" customHeight="1">
      <c r="A247" s="535"/>
      <c r="B247" s="456" t="s">
        <v>220</v>
      </c>
      <c r="C247" s="570" t="s">
        <v>198</v>
      </c>
      <c r="D247" s="449">
        <v>1656</v>
      </c>
    </row>
    <row r="248" spans="1:6" s="425" customFormat="1" ht="18.75" customHeight="1">
      <c r="A248" s="535"/>
      <c r="B248" s="573" t="s">
        <v>221</v>
      </c>
      <c r="C248" s="570" t="s">
        <v>198</v>
      </c>
      <c r="D248" s="449">
        <v>7986</v>
      </c>
      <c r="F248" s="424"/>
    </row>
    <row r="249" spans="1:6" s="425" customFormat="1" ht="18.75" customHeight="1">
      <c r="A249" s="535"/>
      <c r="B249" s="573" t="s">
        <v>222</v>
      </c>
      <c r="C249" s="570" t="s">
        <v>198</v>
      </c>
      <c r="D249" s="449">
        <v>22199</v>
      </c>
      <c r="F249" s="424"/>
    </row>
    <row r="250" spans="1:4" s="425" customFormat="1" ht="18.75" customHeight="1">
      <c r="A250" s="535"/>
      <c r="B250" s="573" t="s">
        <v>223</v>
      </c>
      <c r="C250" s="570" t="s">
        <v>198</v>
      </c>
      <c r="D250" s="449">
        <v>6838</v>
      </c>
    </row>
    <row r="251" spans="1:4" s="425" customFormat="1" ht="18.75" customHeight="1">
      <c r="A251" s="535"/>
      <c r="B251" s="574" t="s">
        <v>220</v>
      </c>
      <c r="C251" s="570" t="s">
        <v>198</v>
      </c>
      <c r="D251" s="449">
        <v>11</v>
      </c>
    </row>
    <row r="252" spans="1:6" s="424" customFormat="1" ht="18.75" customHeight="1">
      <c r="A252" s="551"/>
      <c r="B252" s="574" t="s">
        <v>224</v>
      </c>
      <c r="C252" s="570" t="s">
        <v>198</v>
      </c>
      <c r="D252" s="449">
        <v>15361</v>
      </c>
      <c r="F252" s="425"/>
    </row>
    <row r="253" spans="1:6" s="424" customFormat="1" ht="18.75" customHeight="1">
      <c r="A253" s="551"/>
      <c r="B253" s="477" t="s">
        <v>225</v>
      </c>
      <c r="C253" s="575" t="s">
        <v>96</v>
      </c>
      <c r="D253" s="449">
        <v>1352</v>
      </c>
      <c r="F253" s="425"/>
    </row>
    <row r="254" spans="1:6" s="425" customFormat="1" ht="18.75" customHeight="1">
      <c r="A254" s="535"/>
      <c r="B254" s="462" t="s">
        <v>226</v>
      </c>
      <c r="C254" s="523"/>
      <c r="D254" s="523"/>
      <c r="F254" s="424"/>
    </row>
    <row r="255" spans="1:4" s="425" customFormat="1" ht="18.75" customHeight="1">
      <c r="A255" s="535"/>
      <c r="B255" s="576" t="s">
        <v>227</v>
      </c>
      <c r="C255" s="523"/>
      <c r="D255" s="523"/>
    </row>
    <row r="256" spans="1:4" s="425" customFormat="1" ht="16.5" customHeight="1">
      <c r="A256" s="535"/>
      <c r="B256" s="577" t="s">
        <v>228</v>
      </c>
      <c r="C256" s="578" t="s">
        <v>17</v>
      </c>
      <c r="D256" s="579">
        <v>307.32</v>
      </c>
    </row>
    <row r="257" spans="1:6" s="425" customFormat="1" ht="16.5" customHeight="1">
      <c r="A257" s="535"/>
      <c r="B257" s="574" t="s">
        <v>229</v>
      </c>
      <c r="C257" s="580" t="s">
        <v>230</v>
      </c>
      <c r="D257" s="581">
        <v>41.58</v>
      </c>
      <c r="F257" s="424"/>
    </row>
    <row r="258" spans="1:4" s="424" customFormat="1" ht="16.5" customHeight="1">
      <c r="A258" s="551"/>
      <c r="B258" s="582" t="s">
        <v>231</v>
      </c>
      <c r="C258" s="583" t="s">
        <v>17</v>
      </c>
      <c r="D258" s="584">
        <v>415.1</v>
      </c>
    </row>
    <row r="259" spans="1:6" s="425" customFormat="1" ht="18.75" customHeight="1">
      <c r="A259" s="535"/>
      <c r="B259" s="576" t="s">
        <v>232</v>
      </c>
      <c r="C259" s="529" t="s">
        <v>12</v>
      </c>
      <c r="D259" s="579"/>
      <c r="F259" s="424"/>
    </row>
    <row r="260" spans="1:6" s="425" customFormat="1" ht="18.75" customHeight="1">
      <c r="A260" s="548"/>
      <c r="B260" s="574" t="s">
        <v>233</v>
      </c>
      <c r="C260" s="580" t="s">
        <v>17</v>
      </c>
      <c r="D260" s="581">
        <v>4423.76</v>
      </c>
      <c r="F260" s="424"/>
    </row>
    <row r="261" spans="1:4" s="424" customFormat="1" ht="18.75" customHeight="1">
      <c r="A261" s="551"/>
      <c r="B261" s="574" t="s">
        <v>234</v>
      </c>
      <c r="C261" s="580" t="s">
        <v>230</v>
      </c>
      <c r="D261" s="585" t="s">
        <v>12</v>
      </c>
    </row>
    <row r="262" spans="1:4" s="424" customFormat="1" ht="18.75" customHeight="1">
      <c r="A262" s="551"/>
      <c r="B262" s="574" t="s">
        <v>235</v>
      </c>
      <c r="C262" s="580" t="s">
        <v>17</v>
      </c>
      <c r="D262" s="586" t="s">
        <v>12</v>
      </c>
    </row>
    <row r="263" spans="1:6" s="424" customFormat="1" ht="18.75" customHeight="1">
      <c r="A263" s="551"/>
      <c r="B263" s="587" t="s">
        <v>236</v>
      </c>
      <c r="C263" s="569" t="s">
        <v>198</v>
      </c>
      <c r="D263" s="549">
        <v>164225</v>
      </c>
      <c r="F263" s="425"/>
    </row>
    <row r="264" spans="1:6" s="424" customFormat="1" ht="18.75" customHeight="1">
      <c r="A264" s="551"/>
      <c r="B264" s="533" t="s">
        <v>237</v>
      </c>
      <c r="C264" s="566" t="s">
        <v>7</v>
      </c>
      <c r="D264" s="471">
        <v>978</v>
      </c>
      <c r="F264" s="425"/>
    </row>
    <row r="265" spans="1:6" s="424" customFormat="1" ht="18.75" customHeight="1">
      <c r="A265" s="551"/>
      <c r="B265" s="527" t="s">
        <v>238</v>
      </c>
      <c r="C265" s="508" t="s">
        <v>12</v>
      </c>
      <c r="D265" s="555" t="s">
        <v>12</v>
      </c>
      <c r="F265" s="425"/>
    </row>
    <row r="266" spans="1:4" s="424" customFormat="1" ht="18.75" customHeight="1">
      <c r="A266" s="551"/>
      <c r="B266" s="472" t="s">
        <v>239</v>
      </c>
      <c r="C266" s="588" t="s">
        <v>96</v>
      </c>
      <c r="D266" s="449">
        <v>423100</v>
      </c>
    </row>
    <row r="267" spans="1:6" s="425" customFormat="1" ht="18.75" customHeight="1">
      <c r="A267" s="535"/>
      <c r="B267" s="450" t="s">
        <v>240</v>
      </c>
      <c r="C267" s="589" t="s">
        <v>96</v>
      </c>
      <c r="D267" s="559">
        <v>19</v>
      </c>
      <c r="F267" s="424"/>
    </row>
    <row r="268" spans="1:4" s="425" customFormat="1" ht="18.75" customHeight="1">
      <c r="A268" s="535"/>
      <c r="B268" s="465" t="s">
        <v>241</v>
      </c>
      <c r="C268" s="466"/>
      <c r="D268" s="471"/>
    </row>
    <row r="269" spans="1:4" s="425" customFormat="1" ht="18.75" customHeight="1">
      <c r="A269" s="535"/>
      <c r="B269" s="465" t="s">
        <v>242</v>
      </c>
      <c r="C269" s="466"/>
      <c r="D269" s="471"/>
    </row>
    <row r="270" spans="1:6" s="424" customFormat="1" ht="18.75" customHeight="1">
      <c r="A270" s="551"/>
      <c r="B270" s="472" t="s">
        <v>243</v>
      </c>
      <c r="C270" s="497" t="s">
        <v>7</v>
      </c>
      <c r="D270" s="488">
        <v>29943</v>
      </c>
      <c r="F270" s="425"/>
    </row>
    <row r="271" spans="1:4" s="424" customFormat="1" ht="18.75" customHeight="1">
      <c r="A271" s="551"/>
      <c r="B271" s="472" t="s">
        <v>244</v>
      </c>
      <c r="C271" s="497" t="s">
        <v>7</v>
      </c>
      <c r="D271" s="488">
        <v>36020</v>
      </c>
    </row>
    <row r="272" spans="1:4" s="425" customFormat="1" ht="18.75" customHeight="1">
      <c r="A272" s="535"/>
      <c r="B272" s="472" t="s">
        <v>245</v>
      </c>
      <c r="C272" s="566" t="s">
        <v>7</v>
      </c>
      <c r="D272" s="488">
        <v>1055</v>
      </c>
    </row>
    <row r="273" spans="1:4" s="425" customFormat="1" ht="18.75" customHeight="1">
      <c r="A273" s="535"/>
      <c r="B273" s="472" t="s">
        <v>246</v>
      </c>
      <c r="C273" s="497" t="s">
        <v>247</v>
      </c>
      <c r="D273" s="522">
        <v>156</v>
      </c>
    </row>
    <row r="274" spans="1:4" s="425" customFormat="1" ht="18.75" customHeight="1">
      <c r="A274" s="535"/>
      <c r="B274" s="590" t="s">
        <v>248</v>
      </c>
      <c r="C274" s="591" t="s">
        <v>12</v>
      </c>
      <c r="D274" s="592" t="s">
        <v>12</v>
      </c>
    </row>
    <row r="275" spans="1:6" s="424" customFormat="1" ht="18.75" customHeight="1">
      <c r="A275" s="551"/>
      <c r="B275" s="472" t="s">
        <v>249</v>
      </c>
      <c r="C275" s="566" t="s">
        <v>7</v>
      </c>
      <c r="D275" s="488">
        <v>19785</v>
      </c>
      <c r="F275" s="425"/>
    </row>
    <row r="276" spans="1:6" s="425" customFormat="1" ht="18.75" customHeight="1">
      <c r="A276" s="535"/>
      <c r="B276" s="450" t="s">
        <v>250</v>
      </c>
      <c r="C276" s="569" t="s">
        <v>7</v>
      </c>
      <c r="D276" s="488">
        <v>6768</v>
      </c>
      <c r="F276" s="426"/>
    </row>
    <row r="277" spans="1:6" s="425" customFormat="1" ht="18.75" customHeight="1">
      <c r="A277" s="535"/>
      <c r="B277" s="503" t="s">
        <v>251</v>
      </c>
      <c r="C277" s="593" t="s">
        <v>12</v>
      </c>
      <c r="D277" s="512" t="s">
        <v>12</v>
      </c>
      <c r="F277" s="426"/>
    </row>
    <row r="278" spans="1:6" s="425" customFormat="1" ht="18.75" customHeight="1">
      <c r="A278" s="550"/>
      <c r="B278" s="468" t="s">
        <v>252</v>
      </c>
      <c r="C278" s="566" t="s">
        <v>7</v>
      </c>
      <c r="D278" s="488">
        <v>293</v>
      </c>
      <c r="F278" s="426"/>
    </row>
    <row r="279" spans="1:6" s="425" customFormat="1" ht="18.75" customHeight="1">
      <c r="A279" s="426"/>
      <c r="B279" s="465" t="s">
        <v>253</v>
      </c>
      <c r="C279" s="530"/>
      <c r="D279" s="512" t="s">
        <v>12</v>
      </c>
      <c r="F279" s="426"/>
    </row>
    <row r="280" spans="2:4" s="426" customFormat="1" ht="18.75" customHeight="1">
      <c r="B280" s="472" t="s">
        <v>254</v>
      </c>
      <c r="C280" s="566" t="s">
        <v>7</v>
      </c>
      <c r="D280" s="488">
        <v>57</v>
      </c>
    </row>
    <row r="281" spans="2:4" s="426" customFormat="1" ht="18.75" customHeight="1">
      <c r="B281" s="472" t="s">
        <v>255</v>
      </c>
      <c r="C281" s="566" t="s">
        <v>7</v>
      </c>
      <c r="D281" s="488">
        <v>236</v>
      </c>
    </row>
    <row r="282" spans="2:4" s="426" customFormat="1" ht="18.75" customHeight="1">
      <c r="B282" s="465" t="s">
        <v>256</v>
      </c>
      <c r="C282" s="530"/>
      <c r="D282" s="512" t="s">
        <v>12</v>
      </c>
    </row>
    <row r="283" spans="2:4" s="426" customFormat="1" ht="18.75" customHeight="1">
      <c r="B283" s="472" t="s">
        <v>257</v>
      </c>
      <c r="C283" s="566" t="s">
        <v>7</v>
      </c>
      <c r="D283" s="484">
        <v>52</v>
      </c>
    </row>
    <row r="284" spans="2:4" s="426" customFormat="1" ht="18.75" customHeight="1">
      <c r="B284" s="472" t="s">
        <v>258</v>
      </c>
      <c r="C284" s="566" t="s">
        <v>7</v>
      </c>
      <c r="D284" s="484">
        <v>224</v>
      </c>
    </row>
    <row r="285" spans="2:4" s="426" customFormat="1" ht="18.75" customHeight="1">
      <c r="B285" s="472" t="s">
        <v>259</v>
      </c>
      <c r="C285" s="566" t="s">
        <v>7</v>
      </c>
      <c r="D285" s="484">
        <v>17</v>
      </c>
    </row>
    <row r="286" spans="2:6" s="426" customFormat="1" ht="18.75" customHeight="1">
      <c r="B286" s="465" t="s">
        <v>260</v>
      </c>
      <c r="C286" s="567" t="s">
        <v>12</v>
      </c>
      <c r="D286" s="594" t="s">
        <v>12</v>
      </c>
      <c r="F286"/>
    </row>
    <row r="287" spans="2:6" s="426" customFormat="1" ht="18.75" customHeight="1">
      <c r="B287" s="465" t="s">
        <v>261</v>
      </c>
      <c r="C287" s="567" t="s">
        <v>12</v>
      </c>
      <c r="D287" s="594" t="s">
        <v>12</v>
      </c>
      <c r="F287"/>
    </row>
    <row r="288" spans="2:6" s="426" customFormat="1" ht="18.75" customHeight="1">
      <c r="B288" s="595" t="s">
        <v>262</v>
      </c>
      <c r="C288" s="566" t="s">
        <v>263</v>
      </c>
      <c r="D288" s="484">
        <v>526130</v>
      </c>
      <c r="F288"/>
    </row>
    <row r="289" spans="2:6" s="426" customFormat="1" ht="18.75" customHeight="1">
      <c r="B289" s="595" t="s">
        <v>264</v>
      </c>
      <c r="C289" s="566" t="s">
        <v>263</v>
      </c>
      <c r="D289" s="484">
        <v>6167</v>
      </c>
      <c r="F289"/>
    </row>
    <row r="290" spans="2:4" ht="18.75" customHeight="1">
      <c r="B290" s="595" t="s">
        <v>265</v>
      </c>
      <c r="C290" s="566" t="s">
        <v>263</v>
      </c>
      <c r="D290" s="484">
        <v>154946</v>
      </c>
    </row>
    <row r="291" spans="2:4" ht="18.75" customHeight="1">
      <c r="B291" s="590" t="s">
        <v>266</v>
      </c>
      <c r="C291" s="591" t="s">
        <v>12</v>
      </c>
      <c r="D291" s="592" t="s">
        <v>12</v>
      </c>
    </row>
    <row r="292" spans="2:4" ht="18.75" customHeight="1">
      <c r="B292" s="456" t="s">
        <v>267</v>
      </c>
      <c r="C292" s="580" t="s">
        <v>268</v>
      </c>
      <c r="D292" s="488">
        <v>347840</v>
      </c>
    </row>
    <row r="293" spans="2:4" ht="18.75" customHeight="1">
      <c r="B293" s="595" t="s">
        <v>269</v>
      </c>
      <c r="C293" s="580" t="s">
        <v>268</v>
      </c>
      <c r="D293" s="488">
        <v>339678</v>
      </c>
    </row>
    <row r="294" spans="2:4" ht="18.75" customHeight="1">
      <c r="B294" s="596" t="s">
        <v>270</v>
      </c>
      <c r="C294" s="597" t="s">
        <v>268</v>
      </c>
      <c r="D294" s="502">
        <v>8162</v>
      </c>
    </row>
  </sheetData>
  <sheetProtection/>
  <mergeCells count="2">
    <mergeCell ref="A1:D1"/>
    <mergeCell ref="C42:D42"/>
  </mergeCells>
  <printOptions horizontalCentered="1"/>
  <pageMargins left="0.55" right="0.55" top="0.71" bottom="0.59" header="0.51" footer="0.2"/>
  <pageSetup horizontalDpi="600" verticalDpi="600" orientation="portrait" paperSize="9"/>
  <headerFooter differentOddEven="1" scaleWithDoc="0" alignWithMargins="0">
    <oddFooter>&amp;L&amp;"SimSun"&amp;10广东省民政厅
广州市越华路118号&amp;R&amp;"SimSun"&amp;10TEL：020-83330472
E-Mail：gdmzsh@vip.163.com</oddFooter>
  </headerFooter>
  <rowBreaks count="8" manualBreakCount="8">
    <brk id="36" max="3" man="1"/>
    <brk id="73" max="3" man="1"/>
    <brk id="110" max="3" man="1"/>
    <brk id="147" max="3" man="1"/>
    <brk id="184" max="3" man="1"/>
    <brk id="221" max="3" man="1"/>
    <brk id="258" max="3" man="1"/>
    <brk id="294" max="255" man="1"/>
  </rowBreaks>
</worksheet>
</file>

<file path=xl/worksheets/sheet2.xml><?xml version="1.0" encoding="utf-8"?>
<worksheet xmlns="http://schemas.openxmlformats.org/spreadsheetml/2006/main" xmlns:r="http://schemas.openxmlformats.org/officeDocument/2006/relationships">
  <dimension ref="A1:D46"/>
  <sheetViews>
    <sheetView zoomScaleSheetLayoutView="100" workbookViewId="0" topLeftCell="A1">
      <selection activeCell="C39" sqref="C39:D39"/>
    </sheetView>
  </sheetViews>
  <sheetFormatPr defaultColWidth="9.00390625" defaultRowHeight="14.25"/>
  <cols>
    <col min="1" max="1" width="11.25390625" style="0" customWidth="1"/>
    <col min="2" max="2" width="12.875" style="0" customWidth="1"/>
    <col min="3" max="4" width="28.125" style="0" customWidth="1"/>
  </cols>
  <sheetData>
    <row r="1" spans="1:3" ht="18" customHeight="1">
      <c r="A1" s="333" t="s">
        <v>271</v>
      </c>
      <c r="B1" s="333"/>
      <c r="C1" s="22"/>
    </row>
    <row r="2" spans="1:4" ht="30" customHeight="1">
      <c r="A2" s="361" t="s">
        <v>272</v>
      </c>
      <c r="B2" s="361"/>
      <c r="C2" s="378" t="s">
        <v>273</v>
      </c>
      <c r="D2" s="405" t="s">
        <v>274</v>
      </c>
    </row>
    <row r="3" spans="1:4" ht="14.25">
      <c r="A3" s="318">
        <v>2017</v>
      </c>
      <c r="B3" s="310" t="s">
        <v>275</v>
      </c>
      <c r="C3" s="406">
        <v>423774</v>
      </c>
      <c r="D3" s="407">
        <v>0</v>
      </c>
    </row>
    <row r="4" spans="1:3" ht="14.25">
      <c r="A4" s="318"/>
      <c r="B4" s="310" t="s">
        <v>276</v>
      </c>
      <c r="C4" s="406">
        <v>423386</v>
      </c>
    </row>
    <row r="5" spans="1:3" ht="14.25">
      <c r="A5" s="318"/>
      <c r="B5" s="310" t="s">
        <v>277</v>
      </c>
      <c r="C5" s="406">
        <v>423202</v>
      </c>
    </row>
    <row r="6" spans="1:4" ht="14.25">
      <c r="A6" s="318"/>
      <c r="B6" s="310" t="s">
        <v>278</v>
      </c>
      <c r="C6" s="406">
        <v>420866</v>
      </c>
      <c r="D6" s="396">
        <v>452</v>
      </c>
    </row>
    <row r="7" spans="1:3" ht="14.25">
      <c r="A7" s="318">
        <v>2018</v>
      </c>
      <c r="B7" s="310" t="s">
        <v>279</v>
      </c>
      <c r="C7" s="406">
        <v>419721</v>
      </c>
    </row>
    <row r="8" spans="1:3" ht="14.25">
      <c r="A8" s="318"/>
      <c r="B8" s="310" t="s">
        <v>280</v>
      </c>
      <c r="C8" s="406">
        <v>420087</v>
      </c>
    </row>
    <row r="9" spans="1:4" ht="14.25">
      <c r="A9" s="318"/>
      <c r="B9" s="310" t="s">
        <v>281</v>
      </c>
      <c r="C9" s="406">
        <v>417806</v>
      </c>
      <c r="D9" s="396">
        <v>15</v>
      </c>
    </row>
    <row r="10" spans="1:3" ht="14.25">
      <c r="A10" s="318"/>
      <c r="B10" s="310" t="s">
        <v>282</v>
      </c>
      <c r="C10" s="406">
        <v>421533</v>
      </c>
    </row>
    <row r="11" spans="1:3" ht="14.25">
      <c r="A11" s="318"/>
      <c r="B11" s="310" t="s">
        <v>283</v>
      </c>
      <c r="C11" s="406">
        <v>421446</v>
      </c>
    </row>
    <row r="12" spans="1:4" ht="14.25">
      <c r="A12" s="318"/>
      <c r="B12" s="310" t="s">
        <v>284</v>
      </c>
      <c r="C12" s="406">
        <v>422780</v>
      </c>
      <c r="D12" s="396">
        <v>1</v>
      </c>
    </row>
    <row r="13" spans="1:3" ht="14.25">
      <c r="A13" s="318"/>
      <c r="B13" s="310" t="s">
        <v>285</v>
      </c>
      <c r="C13" s="406">
        <v>422566</v>
      </c>
    </row>
    <row r="14" spans="1:3" ht="14.25">
      <c r="A14" s="318"/>
      <c r="B14" s="310" t="s">
        <v>286</v>
      </c>
      <c r="C14" s="406">
        <v>422398</v>
      </c>
    </row>
    <row r="15" spans="1:4" ht="15" customHeight="1">
      <c r="A15" s="320"/>
      <c r="B15" s="321" t="s">
        <v>275</v>
      </c>
      <c r="C15" s="408">
        <v>423100</v>
      </c>
      <c r="D15" s="400">
        <v>3</v>
      </c>
    </row>
    <row r="16" spans="1:4" ht="14.25">
      <c r="A16" s="409"/>
      <c r="B16" s="409"/>
      <c r="C16" s="409"/>
      <c r="D16" s="409"/>
    </row>
    <row r="17" spans="1:3" ht="10.5" customHeight="1">
      <c r="A17" s="410"/>
      <c r="B17" s="22"/>
      <c r="C17" s="22"/>
    </row>
    <row r="18" spans="1:4" ht="14.25">
      <c r="A18" s="410"/>
      <c r="B18" s="22"/>
      <c r="C18" s="22"/>
      <c r="D18" s="411"/>
    </row>
    <row r="19" spans="1:3" ht="14.25">
      <c r="A19" s="410"/>
      <c r="B19" s="22"/>
      <c r="C19" s="22"/>
    </row>
    <row r="20" spans="1:3" ht="14.25">
      <c r="A20" s="410"/>
      <c r="B20" s="22"/>
      <c r="C20" s="22"/>
    </row>
    <row r="21" spans="1:3" ht="14.25">
      <c r="A21" s="410"/>
      <c r="B21" s="22"/>
      <c r="C21" s="22"/>
    </row>
    <row r="22" spans="1:3" ht="14.25">
      <c r="A22" s="410"/>
      <c r="B22" s="22"/>
      <c r="C22" s="22"/>
    </row>
    <row r="23" spans="1:3" ht="14.25">
      <c r="A23" s="410"/>
      <c r="B23" s="22"/>
      <c r="C23" s="22"/>
    </row>
    <row r="24" spans="1:3" ht="14.25">
      <c r="A24" s="410"/>
      <c r="B24" s="22"/>
      <c r="C24" s="22"/>
    </row>
    <row r="25" spans="1:3" ht="18" customHeight="1">
      <c r="A25" s="359" t="s">
        <v>287</v>
      </c>
      <c r="B25" s="359"/>
      <c r="C25" s="359"/>
    </row>
    <row r="26" spans="1:4" ht="30.75" customHeight="1">
      <c r="A26" s="412" t="s">
        <v>272</v>
      </c>
      <c r="B26" s="413"/>
      <c r="C26" s="414" t="s">
        <v>288</v>
      </c>
      <c r="D26" s="415" t="s">
        <v>289</v>
      </c>
    </row>
    <row r="27" spans="1:4" ht="14.25">
      <c r="A27" s="365">
        <v>2017</v>
      </c>
      <c r="B27" s="370" t="s">
        <v>275</v>
      </c>
      <c r="C27" s="416">
        <v>236007</v>
      </c>
      <c r="D27" s="417">
        <v>122557</v>
      </c>
    </row>
    <row r="28" spans="1:4" ht="14.25">
      <c r="A28" s="365"/>
      <c r="B28" s="370" t="s">
        <v>276</v>
      </c>
      <c r="C28" s="416">
        <v>234374</v>
      </c>
      <c r="D28" s="417">
        <v>120748</v>
      </c>
    </row>
    <row r="29" spans="1:4" ht="14.25">
      <c r="A29" s="365"/>
      <c r="B29" s="370" t="s">
        <v>277</v>
      </c>
      <c r="C29" s="416">
        <v>232987</v>
      </c>
      <c r="D29" s="417">
        <v>121360</v>
      </c>
    </row>
    <row r="30" spans="1:4" ht="14.25">
      <c r="A30" s="365"/>
      <c r="B30" s="370" t="s">
        <v>278</v>
      </c>
      <c r="C30" s="418">
        <v>228391</v>
      </c>
      <c r="D30" s="419">
        <v>119115</v>
      </c>
    </row>
    <row r="31" spans="1:4" ht="14.25">
      <c r="A31" s="365">
        <v>2018</v>
      </c>
      <c r="B31" s="370" t="s">
        <v>279</v>
      </c>
      <c r="C31" s="416">
        <v>209564</v>
      </c>
      <c r="D31" s="417">
        <v>109717</v>
      </c>
    </row>
    <row r="32" spans="1:4" ht="14.25">
      <c r="A32" s="365"/>
      <c r="B32" s="370" t="s">
        <v>280</v>
      </c>
      <c r="C32" s="416">
        <v>207260</v>
      </c>
      <c r="D32" s="417">
        <v>108895</v>
      </c>
    </row>
    <row r="33" spans="1:4" ht="14.25">
      <c r="A33" s="365"/>
      <c r="B33" s="370" t="s">
        <v>281</v>
      </c>
      <c r="C33" s="397">
        <v>205939</v>
      </c>
      <c r="D33" s="396">
        <v>108310</v>
      </c>
    </row>
    <row r="34" spans="1:4" ht="14.25">
      <c r="A34" s="365"/>
      <c r="B34" s="370" t="s">
        <v>282</v>
      </c>
      <c r="C34" s="416">
        <v>203347</v>
      </c>
      <c r="D34" s="417">
        <v>107038</v>
      </c>
    </row>
    <row r="35" spans="1:4" ht="14.25">
      <c r="A35" s="365"/>
      <c r="B35" s="370" t="s">
        <v>283</v>
      </c>
      <c r="C35" s="416">
        <v>199423</v>
      </c>
      <c r="D35" s="417">
        <v>105009</v>
      </c>
    </row>
    <row r="36" spans="1:4" ht="14.25">
      <c r="A36" s="365"/>
      <c r="B36" s="370" t="s">
        <v>284</v>
      </c>
      <c r="C36" s="397">
        <v>191864</v>
      </c>
      <c r="D36" s="396">
        <v>101143</v>
      </c>
    </row>
    <row r="37" spans="1:4" ht="14.25">
      <c r="A37" s="365"/>
      <c r="B37" s="370" t="s">
        <v>285</v>
      </c>
      <c r="C37" s="393">
        <v>186833</v>
      </c>
      <c r="D37" s="392">
        <v>98602</v>
      </c>
    </row>
    <row r="38" spans="1:4" ht="14.25">
      <c r="A38" s="365"/>
      <c r="B38" s="370" t="s">
        <v>286</v>
      </c>
      <c r="C38" s="393">
        <v>181591</v>
      </c>
      <c r="D38" s="392">
        <v>96156</v>
      </c>
    </row>
    <row r="39" spans="1:4" ht="14.25">
      <c r="A39" s="371"/>
      <c r="B39" s="372" t="s">
        <v>275</v>
      </c>
      <c r="C39" s="401">
        <v>178180</v>
      </c>
      <c r="D39" s="400">
        <v>94798</v>
      </c>
    </row>
    <row r="40" spans="1:4" ht="14.25">
      <c r="A40" s="420"/>
      <c r="B40" s="420"/>
      <c r="C40" s="420"/>
      <c r="D40" s="421"/>
    </row>
    <row r="41" spans="1:4" ht="19.5" customHeight="1">
      <c r="A41" s="420"/>
      <c r="B41" s="420"/>
      <c r="C41" s="420"/>
      <c r="D41" s="421"/>
    </row>
    <row r="42" spans="1:4" ht="14.25">
      <c r="A42" s="422"/>
      <c r="B42" s="420"/>
      <c r="C42" s="420"/>
      <c r="D42" s="420"/>
    </row>
    <row r="43" spans="1:4" ht="14.25">
      <c r="A43" s="420"/>
      <c r="B43" s="420"/>
      <c r="C43" s="420"/>
      <c r="D43" s="420"/>
    </row>
    <row r="44" spans="1:4" ht="14.25">
      <c r="A44" s="420"/>
      <c r="B44" s="420"/>
      <c r="C44" s="420"/>
      <c r="D44" s="420"/>
    </row>
    <row r="45" spans="1:4" ht="14.25">
      <c r="A45" s="420"/>
      <c r="B45" s="420"/>
      <c r="C45" s="420"/>
      <c r="D45" s="420"/>
    </row>
    <row r="46" spans="1:4" ht="14.25">
      <c r="A46" s="420"/>
      <c r="B46" s="420"/>
      <c r="C46" s="420"/>
      <c r="D46" s="420"/>
    </row>
  </sheetData>
  <sheetProtection/>
  <mergeCells count="9">
    <mergeCell ref="A1:B1"/>
    <mergeCell ref="A2:B2"/>
    <mergeCell ref="A16:D16"/>
    <mergeCell ref="A25:C25"/>
    <mergeCell ref="A26:B26"/>
    <mergeCell ref="A3:A6"/>
    <mergeCell ref="A7:A15"/>
    <mergeCell ref="A27:A30"/>
    <mergeCell ref="A31:A39"/>
  </mergeCells>
  <printOptions horizontalCentered="1"/>
  <pageMargins left="0.67" right="0.47" top="0.79" bottom="0.67" header="0.51" footer="0.39"/>
  <pageSetup horizontalDpi="600" verticalDpi="600"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F42"/>
  <sheetViews>
    <sheetView workbookViewId="0" topLeftCell="A1">
      <selection activeCell="J13" sqref="J13"/>
    </sheetView>
  </sheetViews>
  <sheetFormatPr defaultColWidth="9.00390625" defaultRowHeight="14.25"/>
  <cols>
    <col min="1" max="1" width="9.00390625" style="0" customWidth="1"/>
    <col min="2" max="2" width="10.125" style="0" customWidth="1"/>
    <col min="3" max="6" width="16.00390625" style="0" customWidth="1"/>
  </cols>
  <sheetData>
    <row r="1" spans="1:4" ht="19.5" customHeight="1">
      <c r="A1" s="333" t="s">
        <v>290</v>
      </c>
      <c r="B1" s="333"/>
      <c r="C1" s="359"/>
      <c r="D1" s="360"/>
    </row>
    <row r="2" spans="1:6" s="357" customFormat="1" ht="30" customHeight="1">
      <c r="A2" s="361" t="s">
        <v>272</v>
      </c>
      <c r="B2" s="362"/>
      <c r="C2" s="363" t="s">
        <v>291</v>
      </c>
      <c r="D2" s="364"/>
      <c r="E2" s="302" t="s">
        <v>292</v>
      </c>
      <c r="F2" s="302"/>
    </row>
    <row r="3" spans="1:6" s="357" customFormat="1" ht="14.25" customHeight="1">
      <c r="A3" s="365">
        <v>2017</v>
      </c>
      <c r="B3" s="366" t="s">
        <v>275</v>
      </c>
      <c r="C3" s="367">
        <v>1445295</v>
      </c>
      <c r="D3" s="368"/>
      <c r="E3" s="369">
        <v>579549</v>
      </c>
      <c r="F3" s="369"/>
    </row>
    <row r="4" spans="1:6" s="357" customFormat="1" ht="13.5">
      <c r="A4" s="365"/>
      <c r="B4" s="370" t="s">
        <v>276</v>
      </c>
      <c r="C4" s="367">
        <v>1443120</v>
      </c>
      <c r="D4" s="368"/>
      <c r="E4" s="369">
        <v>578919</v>
      </c>
      <c r="F4" s="369"/>
    </row>
    <row r="5" spans="1:6" s="357" customFormat="1" ht="13.5">
      <c r="A5" s="365"/>
      <c r="B5" s="370" t="s">
        <v>277</v>
      </c>
      <c r="C5" s="367">
        <v>1443208</v>
      </c>
      <c r="D5" s="368"/>
      <c r="E5" s="369">
        <v>577727</v>
      </c>
      <c r="F5" s="369"/>
    </row>
    <row r="6" spans="1:6" s="357" customFormat="1" ht="13.5">
      <c r="A6" s="365"/>
      <c r="B6" s="366" t="s">
        <v>278</v>
      </c>
      <c r="C6" s="367">
        <v>1467025</v>
      </c>
      <c r="D6" s="368"/>
      <c r="E6" s="369">
        <v>579619</v>
      </c>
      <c r="F6" s="369"/>
    </row>
    <row r="7" spans="1:6" s="357" customFormat="1" ht="13.5">
      <c r="A7" s="365">
        <v>2018</v>
      </c>
      <c r="B7" s="370" t="s">
        <v>279</v>
      </c>
      <c r="C7" s="367">
        <v>1404810</v>
      </c>
      <c r="D7" s="368"/>
      <c r="E7" s="369">
        <v>552484</v>
      </c>
      <c r="F7" s="369"/>
    </row>
    <row r="8" spans="1:6" s="357" customFormat="1" ht="13.5">
      <c r="A8" s="365"/>
      <c r="B8" s="370" t="s">
        <v>280</v>
      </c>
      <c r="C8" s="367">
        <v>1399829</v>
      </c>
      <c r="D8" s="368"/>
      <c r="E8" s="369">
        <v>549855</v>
      </c>
      <c r="F8" s="369"/>
    </row>
    <row r="9" spans="1:6" s="357" customFormat="1" ht="13.5">
      <c r="A9" s="365"/>
      <c r="B9" s="370" t="s">
        <v>281</v>
      </c>
      <c r="C9" s="367">
        <v>1394928</v>
      </c>
      <c r="D9" s="368"/>
      <c r="E9" s="369">
        <v>548339</v>
      </c>
      <c r="F9" s="369"/>
    </row>
    <row r="10" spans="1:6" s="357" customFormat="1" ht="13.5">
      <c r="A10" s="365"/>
      <c r="B10" s="370" t="s">
        <v>282</v>
      </c>
      <c r="C10" s="367">
        <v>1387736</v>
      </c>
      <c r="D10" s="368"/>
      <c r="E10" s="369">
        <v>543820</v>
      </c>
      <c r="F10" s="369"/>
    </row>
    <row r="11" spans="1:6" s="357" customFormat="1" ht="13.5">
      <c r="A11" s="365"/>
      <c r="B11" s="370" t="s">
        <v>283</v>
      </c>
      <c r="C11" s="367">
        <v>1365717</v>
      </c>
      <c r="D11" s="368"/>
      <c r="E11" s="369">
        <v>535298</v>
      </c>
      <c r="F11" s="369"/>
    </row>
    <row r="12" spans="1:6" s="357" customFormat="1" ht="13.5">
      <c r="A12" s="365"/>
      <c r="B12" s="370" t="s">
        <v>284</v>
      </c>
      <c r="C12" s="367">
        <v>1316696</v>
      </c>
      <c r="D12" s="368"/>
      <c r="E12" s="369">
        <v>516754</v>
      </c>
      <c r="F12" s="369"/>
    </row>
    <row r="13" spans="1:6" s="357" customFormat="1" ht="13.5">
      <c r="A13" s="365"/>
      <c r="B13" s="370" t="s">
        <v>285</v>
      </c>
      <c r="C13" s="367">
        <v>1291437</v>
      </c>
      <c r="D13" s="368"/>
      <c r="E13" s="369">
        <v>508161</v>
      </c>
      <c r="F13" s="369"/>
    </row>
    <row r="14" spans="1:6" s="357" customFormat="1" ht="13.5">
      <c r="A14" s="365"/>
      <c r="B14" s="370" t="s">
        <v>286</v>
      </c>
      <c r="C14" s="367">
        <v>1258169</v>
      </c>
      <c r="D14" s="368"/>
      <c r="E14" s="369">
        <v>492827</v>
      </c>
      <c r="F14" s="369"/>
    </row>
    <row r="15" spans="1:6" s="358" customFormat="1" ht="16.5" customHeight="1">
      <c r="A15" s="371"/>
      <c r="B15" s="372" t="s">
        <v>275</v>
      </c>
      <c r="C15" s="373">
        <v>1246544</v>
      </c>
      <c r="D15" s="374"/>
      <c r="E15" s="375">
        <v>489343</v>
      </c>
      <c r="F15" s="375"/>
    </row>
    <row r="16" spans="1:4" ht="15.75" customHeight="1">
      <c r="A16" s="324"/>
      <c r="B16" s="376"/>
      <c r="C16" s="377"/>
      <c r="D16" s="22"/>
    </row>
    <row r="17" spans="1:4" ht="13.5" customHeight="1">
      <c r="A17" s="324"/>
      <c r="B17" s="22"/>
      <c r="C17" s="22"/>
      <c r="D17" s="22"/>
    </row>
    <row r="18" spans="1:4" ht="13.5" customHeight="1">
      <c r="A18" s="324"/>
      <c r="B18" s="22"/>
      <c r="C18" s="22"/>
      <c r="D18" s="22"/>
    </row>
    <row r="19" spans="1:4" ht="13.5" customHeight="1">
      <c r="A19" s="324"/>
      <c r="B19" s="22"/>
      <c r="C19" s="22"/>
      <c r="D19" s="22"/>
    </row>
    <row r="20" spans="1:4" ht="13.5" customHeight="1">
      <c r="A20" s="324"/>
      <c r="B20" s="22"/>
      <c r="C20" s="22"/>
      <c r="D20" s="22"/>
    </row>
    <row r="21" spans="1:4" ht="13.5" customHeight="1">
      <c r="A21" s="324"/>
      <c r="B21" s="22"/>
      <c r="C21" s="22"/>
      <c r="D21" s="22"/>
    </row>
    <row r="22" spans="1:4" ht="13.5" customHeight="1">
      <c r="A22" s="324"/>
      <c r="B22" s="22"/>
      <c r="C22" s="22"/>
      <c r="D22" s="22"/>
    </row>
    <row r="23" spans="1:4" ht="13.5" customHeight="1">
      <c r="A23" s="324"/>
      <c r="B23" s="22"/>
      <c r="C23" s="22"/>
      <c r="D23" s="22"/>
    </row>
    <row r="24" spans="1:4" ht="18.75" customHeight="1">
      <c r="A24" s="324"/>
      <c r="B24" s="22"/>
      <c r="C24" s="22"/>
      <c r="D24" s="22"/>
    </row>
    <row r="25" spans="1:4" ht="18" customHeight="1">
      <c r="A25" s="333" t="s">
        <v>293</v>
      </c>
      <c r="B25" s="333"/>
      <c r="C25" s="359"/>
      <c r="D25" s="360"/>
    </row>
    <row r="26" spans="1:6" s="357" customFormat="1" ht="16.5" customHeight="1">
      <c r="A26" s="362" t="s">
        <v>272</v>
      </c>
      <c r="B26" s="378"/>
      <c r="C26" s="379" t="s">
        <v>294</v>
      </c>
      <c r="D26" s="380"/>
      <c r="E26" s="381" t="s">
        <v>295</v>
      </c>
      <c r="F26" s="382"/>
    </row>
    <row r="27" spans="1:6" s="357" customFormat="1" ht="15.75" customHeight="1">
      <c r="A27" s="362"/>
      <c r="B27" s="378"/>
      <c r="C27" s="383"/>
      <c r="D27" s="384"/>
      <c r="E27" s="385" t="s">
        <v>296</v>
      </c>
      <c r="F27" s="386" t="s">
        <v>297</v>
      </c>
    </row>
    <row r="28" spans="1:6" s="357" customFormat="1" ht="14.25" customHeight="1">
      <c r="A28" s="365">
        <v>2017</v>
      </c>
      <c r="B28" s="387" t="s">
        <v>275</v>
      </c>
      <c r="C28" s="388">
        <v>228319</v>
      </c>
      <c r="D28" s="389"/>
      <c r="E28" s="390">
        <v>21118</v>
      </c>
      <c r="F28" s="391">
        <v>207201</v>
      </c>
    </row>
    <row r="29" spans="1:6" s="357" customFormat="1" ht="14.25">
      <c r="A29" s="365"/>
      <c r="B29" s="387" t="s">
        <v>276</v>
      </c>
      <c r="C29" s="392">
        <v>228118</v>
      </c>
      <c r="D29" s="393"/>
      <c r="E29" s="394"/>
      <c r="F29" s="395"/>
    </row>
    <row r="30" spans="1:6" s="357" customFormat="1" ht="14.25">
      <c r="A30" s="365"/>
      <c r="B30" s="387" t="s">
        <v>277</v>
      </c>
      <c r="C30" s="392">
        <v>227746</v>
      </c>
      <c r="D30" s="393"/>
      <c r="E30" s="394"/>
      <c r="F30" s="395"/>
    </row>
    <row r="31" spans="1:6" s="357" customFormat="1" ht="13.5">
      <c r="A31" s="365"/>
      <c r="B31" s="387" t="s">
        <v>278</v>
      </c>
      <c r="C31" s="388">
        <v>226580</v>
      </c>
      <c r="D31" s="389"/>
      <c r="E31" s="390">
        <v>20298</v>
      </c>
      <c r="F31" s="391">
        <v>206282</v>
      </c>
    </row>
    <row r="32" spans="1:6" s="357" customFormat="1" ht="14.25" customHeight="1">
      <c r="A32" s="365">
        <v>2018</v>
      </c>
      <c r="B32" s="387" t="s">
        <v>279</v>
      </c>
      <c r="C32" s="392">
        <v>225274</v>
      </c>
      <c r="D32" s="393"/>
      <c r="E32" s="394"/>
      <c r="F32" s="395"/>
    </row>
    <row r="33" spans="1:6" s="357" customFormat="1" ht="14.25">
      <c r="A33" s="365"/>
      <c r="B33" s="387" t="s">
        <v>280</v>
      </c>
      <c r="C33" s="392">
        <v>224062</v>
      </c>
      <c r="D33" s="393"/>
      <c r="E33" s="394"/>
      <c r="F33" s="395"/>
    </row>
    <row r="34" spans="1:6" s="357" customFormat="1" ht="14.25">
      <c r="A34" s="365"/>
      <c r="B34" s="387" t="s">
        <v>281</v>
      </c>
      <c r="C34" s="396">
        <v>223977</v>
      </c>
      <c r="D34" s="397"/>
      <c r="E34" s="390">
        <v>19121</v>
      </c>
      <c r="F34" s="398">
        <v>204856</v>
      </c>
    </row>
    <row r="35" spans="1:6" s="357" customFormat="1" ht="14.25">
      <c r="A35" s="365"/>
      <c r="B35" s="387" t="s">
        <v>282</v>
      </c>
      <c r="C35" s="392">
        <v>223226</v>
      </c>
      <c r="D35" s="393"/>
      <c r="E35" s="394"/>
      <c r="F35" s="395"/>
    </row>
    <row r="36" spans="1:6" s="357" customFormat="1" ht="14.25">
      <c r="A36" s="365"/>
      <c r="B36" s="387" t="s">
        <v>283</v>
      </c>
      <c r="C36" s="392">
        <v>223191</v>
      </c>
      <c r="D36" s="393"/>
      <c r="E36" s="394"/>
      <c r="F36" s="395"/>
    </row>
    <row r="37" spans="1:6" s="357" customFormat="1" ht="14.25">
      <c r="A37" s="365"/>
      <c r="B37" s="387" t="s">
        <v>284</v>
      </c>
      <c r="C37" s="396">
        <v>222237</v>
      </c>
      <c r="D37" s="397"/>
      <c r="E37" s="390">
        <v>18230</v>
      </c>
      <c r="F37" s="398">
        <v>204007</v>
      </c>
    </row>
    <row r="38" spans="1:6" s="357" customFormat="1" ht="14.25">
      <c r="A38" s="365"/>
      <c r="B38" s="387" t="s">
        <v>285</v>
      </c>
      <c r="C38" s="396">
        <v>221461</v>
      </c>
      <c r="D38" s="397"/>
      <c r="E38" s="390"/>
      <c r="F38" s="398"/>
    </row>
    <row r="39" spans="1:6" s="357" customFormat="1" ht="14.25">
      <c r="A39" s="365"/>
      <c r="B39" s="387" t="s">
        <v>286</v>
      </c>
      <c r="C39" s="396">
        <v>220945</v>
      </c>
      <c r="D39" s="397"/>
      <c r="E39" s="390"/>
      <c r="F39" s="398"/>
    </row>
    <row r="40" spans="1:6" s="358" customFormat="1" ht="14.25">
      <c r="A40" s="371"/>
      <c r="B40" s="399" t="s">
        <v>275</v>
      </c>
      <c r="C40" s="400">
        <v>220629</v>
      </c>
      <c r="D40" s="401"/>
      <c r="E40" s="402">
        <v>16974</v>
      </c>
      <c r="F40" s="403">
        <v>203655</v>
      </c>
    </row>
    <row r="41" spans="1:6" s="357" customFormat="1" ht="13.5">
      <c r="A41" s="404" t="s">
        <v>298</v>
      </c>
      <c r="B41" s="404"/>
      <c r="C41" s="404"/>
      <c r="D41" s="404"/>
      <c r="E41" s="404"/>
      <c r="F41" s="404"/>
    </row>
    <row r="42" spans="1:6" s="357" customFormat="1" ht="13.5">
      <c r="A42" s="404"/>
      <c r="B42" s="404"/>
      <c r="C42" s="404"/>
      <c r="D42" s="404"/>
      <c r="E42" s="404"/>
      <c r="F42" s="404"/>
    </row>
    <row r="43" ht="13.5" customHeight="1"/>
    <row r="44" ht="13.5" customHeight="1"/>
    <row r="45" ht="13.5" customHeight="1"/>
    <row r="46" ht="13.5" customHeight="1"/>
    <row r="47" ht="13.5" customHeight="1"/>
  </sheetData>
  <sheetProtection/>
  <mergeCells count="52">
    <mergeCell ref="A1:C1"/>
    <mergeCell ref="A2:B2"/>
    <mergeCell ref="C2:D2"/>
    <mergeCell ref="E2:F2"/>
    <mergeCell ref="C3:D3"/>
    <mergeCell ref="E3:F3"/>
    <mergeCell ref="C4:D4"/>
    <mergeCell ref="E4:F4"/>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A25:C25"/>
    <mergeCell ref="E26:F26"/>
    <mergeCell ref="C28:D28"/>
    <mergeCell ref="C29:D29"/>
    <mergeCell ref="C30:D30"/>
    <mergeCell ref="C31:D31"/>
    <mergeCell ref="C32:D32"/>
    <mergeCell ref="C33:D33"/>
    <mergeCell ref="C34:D34"/>
    <mergeCell ref="C35:D35"/>
    <mergeCell ref="C36:D36"/>
    <mergeCell ref="C37:D37"/>
    <mergeCell ref="C38:D38"/>
    <mergeCell ref="C39:D39"/>
    <mergeCell ref="C40:D40"/>
    <mergeCell ref="A3:A6"/>
    <mergeCell ref="A7:A15"/>
    <mergeCell ref="A28:A31"/>
    <mergeCell ref="A32:A40"/>
    <mergeCell ref="A26:B27"/>
    <mergeCell ref="C26:D27"/>
    <mergeCell ref="A41:F42"/>
  </mergeCells>
  <printOptions horizontalCentered="1"/>
  <pageMargins left="0.51" right="0.51" top="0.79" bottom="0.39" header="0.51" footer="0.51"/>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H20"/>
  <sheetViews>
    <sheetView workbookViewId="0" topLeftCell="A1">
      <selection activeCell="I16" sqref="I16"/>
    </sheetView>
  </sheetViews>
  <sheetFormatPr defaultColWidth="9.00390625" defaultRowHeight="14.25"/>
  <cols>
    <col min="1" max="2" width="12.625" style="0" customWidth="1"/>
    <col min="3" max="5" width="18.625" style="0" customWidth="1"/>
    <col min="6" max="6" width="10.50390625" style="0" customWidth="1"/>
    <col min="7" max="7" width="12.00390625" style="0" customWidth="1"/>
    <col min="8" max="8" width="22.75390625" style="0" customWidth="1"/>
    <col min="9" max="9" width="11.625" style="0" customWidth="1"/>
    <col min="10" max="10" width="11.50390625" style="0" customWidth="1"/>
    <col min="11" max="12" width="10.375" style="0" customWidth="1"/>
    <col min="13" max="13" width="9.375" style="0" customWidth="1"/>
  </cols>
  <sheetData>
    <row r="1" spans="1:5" ht="18.75" customHeight="1">
      <c r="A1" s="333" t="s">
        <v>299</v>
      </c>
      <c r="B1" s="333"/>
      <c r="C1" s="333"/>
      <c r="D1" s="334"/>
      <c r="E1" s="334"/>
    </row>
    <row r="2" spans="1:5" ht="21" customHeight="1">
      <c r="A2" s="335" t="s">
        <v>272</v>
      </c>
      <c r="B2" s="336"/>
      <c r="C2" s="337" t="s">
        <v>300</v>
      </c>
      <c r="D2" s="338"/>
      <c r="E2" s="338"/>
    </row>
    <row r="3" spans="1:5" ht="21" customHeight="1">
      <c r="A3" s="339"/>
      <c r="B3" s="340"/>
      <c r="C3" s="341"/>
      <c r="D3" s="342"/>
      <c r="E3" s="342"/>
    </row>
    <row r="4" spans="1:5" ht="18" customHeight="1">
      <c r="A4" s="343">
        <v>2017</v>
      </c>
      <c r="B4" s="344" t="s">
        <v>275</v>
      </c>
      <c r="C4" s="345">
        <v>34.649999999999864</v>
      </c>
      <c r="D4" s="346"/>
      <c r="E4" s="346"/>
    </row>
    <row r="5" spans="1:5" ht="18" customHeight="1">
      <c r="A5" s="343"/>
      <c r="B5" s="347" t="s">
        <v>276</v>
      </c>
      <c r="C5" s="348">
        <v>33.680000000000064</v>
      </c>
      <c r="D5" s="346"/>
      <c r="E5" s="346"/>
    </row>
    <row r="6" spans="1:5" ht="18" customHeight="1">
      <c r="A6" s="343"/>
      <c r="B6" s="347" t="s">
        <v>277</v>
      </c>
      <c r="C6" s="348">
        <v>2.6499999999998636</v>
      </c>
      <c r="D6" s="346"/>
      <c r="E6" s="346"/>
    </row>
    <row r="7" spans="1:5" ht="18" customHeight="1">
      <c r="A7" s="343"/>
      <c r="B7" s="344" t="s">
        <v>278</v>
      </c>
      <c r="C7" s="345">
        <v>178.5400000000002</v>
      </c>
      <c r="D7" s="346"/>
      <c r="E7" s="346"/>
    </row>
    <row r="8" spans="1:5" ht="18" customHeight="1">
      <c r="A8" s="343">
        <v>2018</v>
      </c>
      <c r="B8" s="347" t="s">
        <v>279</v>
      </c>
      <c r="C8" s="348">
        <v>13.57</v>
      </c>
      <c r="D8" s="346"/>
      <c r="E8" s="346"/>
    </row>
    <row r="9" spans="1:5" ht="18" customHeight="1">
      <c r="A9" s="343"/>
      <c r="B9" s="347" t="s">
        <v>280</v>
      </c>
      <c r="C9" s="348">
        <v>5.48</v>
      </c>
      <c r="D9" s="346"/>
      <c r="E9" s="346"/>
    </row>
    <row r="10" spans="1:5" ht="18" customHeight="1">
      <c r="A10" s="343"/>
      <c r="B10" s="347" t="s">
        <v>281</v>
      </c>
      <c r="C10" s="345">
        <v>49.49</v>
      </c>
      <c r="D10" s="346"/>
      <c r="E10" s="346"/>
    </row>
    <row r="11" spans="1:5" ht="18" customHeight="1">
      <c r="A11" s="343"/>
      <c r="B11" s="347" t="s">
        <v>282</v>
      </c>
      <c r="C11" s="348">
        <v>13</v>
      </c>
      <c r="D11" s="346"/>
      <c r="E11" s="346"/>
    </row>
    <row r="12" spans="1:5" ht="18" customHeight="1">
      <c r="A12" s="343"/>
      <c r="B12" s="347" t="s">
        <v>283</v>
      </c>
      <c r="C12" s="348">
        <v>14.15</v>
      </c>
      <c r="D12" s="346"/>
      <c r="E12" s="346"/>
    </row>
    <row r="13" spans="1:5" ht="18" customHeight="1">
      <c r="A13" s="343"/>
      <c r="B13" s="347" t="s">
        <v>284</v>
      </c>
      <c r="C13" s="345">
        <v>100.46</v>
      </c>
      <c r="D13" s="346"/>
      <c r="E13" s="346"/>
    </row>
    <row r="14" spans="1:5" ht="18" customHeight="1">
      <c r="A14" s="343"/>
      <c r="B14" s="347" t="s">
        <v>285</v>
      </c>
      <c r="C14" s="345">
        <v>94.91</v>
      </c>
      <c r="D14" s="346"/>
      <c r="E14" s="346"/>
    </row>
    <row r="15" spans="1:5" ht="18" customHeight="1">
      <c r="A15" s="343"/>
      <c r="B15" s="347" t="s">
        <v>286</v>
      </c>
      <c r="C15" s="345">
        <v>15.26</v>
      </c>
      <c r="D15" s="346"/>
      <c r="E15" s="346"/>
    </row>
    <row r="16" spans="1:6" s="22" customFormat="1" ht="18" customHeight="1">
      <c r="A16" s="349"/>
      <c r="B16" s="350" t="s">
        <v>275</v>
      </c>
      <c r="C16" s="351">
        <v>1</v>
      </c>
      <c r="D16" s="352"/>
      <c r="E16" s="352"/>
      <c r="F16"/>
    </row>
    <row r="17" spans="1:6" s="22" customFormat="1" ht="12" customHeight="1">
      <c r="A17" s="353"/>
      <c r="B17" s="353"/>
      <c r="C17" s="354"/>
      <c r="D17" s="354"/>
      <c r="E17" s="354"/>
      <c r="F17"/>
    </row>
    <row r="19" spans="7:8" ht="14.25">
      <c r="G19" s="355"/>
      <c r="H19" s="355"/>
    </row>
    <row r="20" spans="7:8" ht="14.25">
      <c r="G20" s="356"/>
      <c r="H20" s="356"/>
    </row>
  </sheetData>
  <sheetProtection/>
  <mergeCells count="19">
    <mergeCell ref="A1:C1"/>
    <mergeCell ref="C4:E4"/>
    <mergeCell ref="C5:E5"/>
    <mergeCell ref="C6:E6"/>
    <mergeCell ref="C7:E7"/>
    <mergeCell ref="C8:E8"/>
    <mergeCell ref="C9:E9"/>
    <mergeCell ref="C10:E10"/>
    <mergeCell ref="C11:E11"/>
    <mergeCell ref="C12:E12"/>
    <mergeCell ref="C13:E13"/>
    <mergeCell ref="C14:E14"/>
    <mergeCell ref="C15:E15"/>
    <mergeCell ref="C16:E16"/>
    <mergeCell ref="A17:E17"/>
    <mergeCell ref="A4:A7"/>
    <mergeCell ref="A8:A16"/>
    <mergeCell ref="A2:B3"/>
    <mergeCell ref="C2:E3"/>
  </mergeCells>
  <printOptions horizontalCentered="1"/>
  <pageMargins left="0.75" right="0.67" top="0.79" bottom="0.79" header="0.51" footer="0.51"/>
  <pageSetup horizontalDpi="600" verticalDpi="600"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IV28"/>
  <sheetViews>
    <sheetView workbookViewId="0" topLeftCell="A1">
      <selection activeCell="P31" sqref="P31"/>
    </sheetView>
  </sheetViews>
  <sheetFormatPr defaultColWidth="9.00390625" defaultRowHeight="14.25"/>
  <cols>
    <col min="1" max="1" width="6.00390625" style="0" customWidth="1"/>
    <col min="2" max="2" width="6.375" style="0" customWidth="1"/>
    <col min="3" max="3" width="10.875" style="0" customWidth="1"/>
    <col min="4" max="5" width="8.75390625" style="0" customWidth="1"/>
    <col min="6" max="6" width="8.625" style="0" customWidth="1"/>
    <col min="7" max="7" width="9.75390625" style="0" customWidth="1"/>
    <col min="8" max="8" width="8.125" style="0" customWidth="1"/>
    <col min="9" max="9" width="8.50390625" style="0" customWidth="1"/>
    <col min="10" max="10" width="8.375" style="0" customWidth="1"/>
    <col min="11" max="11" width="9.125" style="0" customWidth="1"/>
  </cols>
  <sheetData>
    <row r="1" spans="1:7" ht="24" customHeight="1">
      <c r="A1" s="298" t="s">
        <v>301</v>
      </c>
      <c r="B1" s="298"/>
      <c r="C1" s="298"/>
      <c r="D1" s="22"/>
      <c r="E1" s="22"/>
      <c r="F1" s="22"/>
      <c r="G1" s="22"/>
    </row>
    <row r="2" spans="1:11" ht="18" customHeight="1">
      <c r="A2" s="299" t="s">
        <v>272</v>
      </c>
      <c r="B2" s="300"/>
      <c r="C2" s="301" t="s">
        <v>302</v>
      </c>
      <c r="D2" s="302" t="s">
        <v>303</v>
      </c>
      <c r="E2" s="302"/>
      <c r="F2" s="302"/>
      <c r="G2" s="302"/>
      <c r="H2" s="302"/>
      <c r="I2" s="302"/>
      <c r="J2" s="302"/>
      <c r="K2" s="302"/>
    </row>
    <row r="3" spans="1:11" ht="52.5" customHeight="1">
      <c r="A3" s="303"/>
      <c r="B3" s="304"/>
      <c r="C3" s="301"/>
      <c r="D3" s="305" t="s">
        <v>304</v>
      </c>
      <c r="E3" s="306" t="s">
        <v>305</v>
      </c>
      <c r="F3" s="306" t="s">
        <v>306</v>
      </c>
      <c r="G3" s="306" t="s">
        <v>307</v>
      </c>
      <c r="H3" s="305" t="s">
        <v>308</v>
      </c>
      <c r="I3" s="325" t="s">
        <v>309</v>
      </c>
      <c r="J3" s="325" t="s">
        <v>310</v>
      </c>
      <c r="K3" s="326" t="s">
        <v>311</v>
      </c>
    </row>
    <row r="4" spans="1:11" s="297" customFormat="1" ht="16.5" customHeight="1">
      <c r="A4" s="307">
        <v>1</v>
      </c>
      <c r="B4" s="308"/>
      <c r="C4" s="308">
        <v>2</v>
      </c>
      <c r="D4" s="308">
        <v>3</v>
      </c>
      <c r="E4" s="308">
        <v>4</v>
      </c>
      <c r="F4" s="308">
        <v>5</v>
      </c>
      <c r="G4" s="308">
        <v>6</v>
      </c>
      <c r="H4" s="308">
        <v>7</v>
      </c>
      <c r="I4" s="308">
        <v>8</v>
      </c>
      <c r="J4" s="308">
        <v>9</v>
      </c>
      <c r="K4" s="327">
        <v>10</v>
      </c>
    </row>
    <row r="5" spans="1:11" ht="18" customHeight="1">
      <c r="A5" s="309">
        <v>2017</v>
      </c>
      <c r="B5" s="310" t="s">
        <v>275</v>
      </c>
      <c r="C5" s="311">
        <v>270066.80000000005</v>
      </c>
      <c r="D5" s="311">
        <v>32793</v>
      </c>
      <c r="E5" s="311"/>
      <c r="F5" s="311">
        <v>29065.399999999994</v>
      </c>
      <c r="G5" s="311">
        <v>143591.30000000005</v>
      </c>
      <c r="H5" s="311">
        <v>611.6000000000004</v>
      </c>
      <c r="I5" s="328"/>
      <c r="J5" s="328"/>
      <c r="K5" s="316"/>
    </row>
    <row r="6" spans="1:11" ht="18" customHeight="1">
      <c r="A6" s="309"/>
      <c r="B6" s="312" t="s">
        <v>276</v>
      </c>
      <c r="C6" s="311">
        <v>151224.5</v>
      </c>
      <c r="D6" s="311">
        <v>29429.5</v>
      </c>
      <c r="E6" s="313"/>
      <c r="F6" s="314"/>
      <c r="G6" s="311">
        <v>67516.2999999999</v>
      </c>
      <c r="H6" s="311">
        <v>520.3</v>
      </c>
      <c r="I6" s="328"/>
      <c r="J6" s="328"/>
      <c r="K6" s="316"/>
    </row>
    <row r="7" spans="1:11" ht="18" customHeight="1">
      <c r="A7" s="309"/>
      <c r="B7" s="312" t="s">
        <v>277</v>
      </c>
      <c r="C7" s="311">
        <v>190524.2</v>
      </c>
      <c r="D7" s="311">
        <v>29329.2</v>
      </c>
      <c r="E7" s="315"/>
      <c r="F7" s="316"/>
      <c r="G7" s="317">
        <v>79664.7000000001</v>
      </c>
      <c r="H7" s="311">
        <v>375.6</v>
      </c>
      <c r="I7" s="328"/>
      <c r="J7" s="328"/>
      <c r="K7" s="316"/>
    </row>
    <row r="8" spans="1:11" ht="18" customHeight="1">
      <c r="A8" s="309"/>
      <c r="B8" s="310" t="s">
        <v>278</v>
      </c>
      <c r="C8" s="311">
        <v>335420.09999999986</v>
      </c>
      <c r="D8" s="311">
        <v>39963.20000000001</v>
      </c>
      <c r="E8" s="311"/>
      <c r="F8" s="311">
        <v>67653.70000000001</v>
      </c>
      <c r="G8" s="311">
        <v>175835.09999999998</v>
      </c>
      <c r="H8" s="311">
        <v>3032.5</v>
      </c>
      <c r="I8" s="328"/>
      <c r="J8" s="328"/>
      <c r="K8" s="316"/>
    </row>
    <row r="9" spans="1:11" ht="18" customHeight="1">
      <c r="A9" s="318">
        <v>2018</v>
      </c>
      <c r="B9" s="310" t="s">
        <v>279</v>
      </c>
      <c r="C9" s="311">
        <v>182003.3</v>
      </c>
      <c r="D9" s="311">
        <v>39520.5</v>
      </c>
      <c r="E9" s="311">
        <v>9789.8</v>
      </c>
      <c r="F9" s="311">
        <v>19911.7</v>
      </c>
      <c r="G9" s="311">
        <v>88935.2</v>
      </c>
      <c r="H9" s="311">
        <v>449.5</v>
      </c>
      <c r="I9" s="311">
        <v>11395.4</v>
      </c>
      <c r="J9" s="311">
        <v>2683.6</v>
      </c>
      <c r="K9" s="329">
        <v>9317.6</v>
      </c>
    </row>
    <row r="10" spans="1:11" ht="18" customHeight="1">
      <c r="A10" s="318"/>
      <c r="B10" s="310" t="s">
        <v>280</v>
      </c>
      <c r="C10" s="311">
        <v>163227.40000000002</v>
      </c>
      <c r="D10" s="311">
        <v>33009.899999999994</v>
      </c>
      <c r="E10" s="311">
        <v>7413</v>
      </c>
      <c r="F10" s="311">
        <v>23524.4</v>
      </c>
      <c r="G10" s="311">
        <v>78558.59999999999</v>
      </c>
      <c r="H10" s="311">
        <v>435.70000000000005</v>
      </c>
      <c r="I10" s="311">
        <v>10536.500000000002</v>
      </c>
      <c r="J10" s="311">
        <v>2098.2000000000003</v>
      </c>
      <c r="K10" s="329">
        <v>7651.1</v>
      </c>
    </row>
    <row r="11" spans="1:11" ht="18" customHeight="1">
      <c r="A11" s="318"/>
      <c r="B11" s="310" t="s">
        <v>281</v>
      </c>
      <c r="C11" s="311">
        <v>239031.99999999994</v>
      </c>
      <c r="D11" s="311">
        <v>31551.100000000006</v>
      </c>
      <c r="E11" s="311">
        <v>14007.400000000001</v>
      </c>
      <c r="F11" s="311">
        <v>41261.00000000001</v>
      </c>
      <c r="G11" s="311">
        <v>119047.40000000002</v>
      </c>
      <c r="H11" s="311">
        <v>315.70000000000005</v>
      </c>
      <c r="I11" s="311">
        <v>15817</v>
      </c>
      <c r="J11" s="311">
        <v>3493.9000000000005</v>
      </c>
      <c r="K11" s="329">
        <v>13538.5</v>
      </c>
    </row>
    <row r="12" spans="1:11" ht="18" customHeight="1">
      <c r="A12" s="318"/>
      <c r="B12" s="310" t="s">
        <v>282</v>
      </c>
      <c r="C12" s="311">
        <v>197087.40000000002</v>
      </c>
      <c r="D12" s="311">
        <v>31487.79999999999</v>
      </c>
      <c r="E12" s="311">
        <v>11681.899999999998</v>
      </c>
      <c r="F12" s="311">
        <v>34813.7</v>
      </c>
      <c r="G12" s="311">
        <v>76044.59999999998</v>
      </c>
      <c r="H12" s="311">
        <v>502.1999999999998</v>
      </c>
      <c r="I12" s="311">
        <v>29330.499999999993</v>
      </c>
      <c r="J12" s="311">
        <v>4312.5999999999985</v>
      </c>
      <c r="K12" s="329">
        <v>8914.100000000002</v>
      </c>
    </row>
    <row r="13" spans="1:11" ht="18" customHeight="1">
      <c r="A13" s="318"/>
      <c r="B13" s="310" t="s">
        <v>283</v>
      </c>
      <c r="C13" s="311">
        <v>222983.80000000005</v>
      </c>
      <c r="D13" s="311">
        <v>30933.5</v>
      </c>
      <c r="E13" s="311">
        <v>18932.4</v>
      </c>
      <c r="F13" s="311">
        <v>38915.90000000001</v>
      </c>
      <c r="G13" s="311">
        <v>74945.29999999999</v>
      </c>
      <c r="H13" s="311">
        <v>1528.4</v>
      </c>
      <c r="I13" s="311">
        <v>37733.90000000001</v>
      </c>
      <c r="J13" s="311">
        <v>7119.799999999999</v>
      </c>
      <c r="K13" s="329">
        <v>12874.599999999999</v>
      </c>
    </row>
    <row r="14" spans="1:11" ht="18" customHeight="1">
      <c r="A14" s="318"/>
      <c r="B14" s="310" t="s">
        <v>284</v>
      </c>
      <c r="C14" s="311">
        <v>325835.9999999999</v>
      </c>
      <c r="D14" s="311">
        <v>35141.5</v>
      </c>
      <c r="E14" s="311">
        <v>36083.7</v>
      </c>
      <c r="F14" s="311">
        <v>63158.79999999999</v>
      </c>
      <c r="G14" s="311">
        <v>128055.59999999998</v>
      </c>
      <c r="H14" s="311">
        <v>634.8000000000002</v>
      </c>
      <c r="I14" s="311">
        <v>35089.8</v>
      </c>
      <c r="J14" s="311">
        <v>5209</v>
      </c>
      <c r="K14" s="329">
        <v>22462.799999999996</v>
      </c>
    </row>
    <row r="15" spans="1:11" ht="18" customHeight="1">
      <c r="A15" s="318"/>
      <c r="B15" s="310" t="s">
        <v>285</v>
      </c>
      <c r="C15" s="319">
        <v>219426.7000000002</v>
      </c>
      <c r="D15" s="319">
        <v>37116.600000000006</v>
      </c>
      <c r="E15" s="319">
        <v>17337.600000000006</v>
      </c>
      <c r="F15" s="319">
        <v>35150.5</v>
      </c>
      <c r="G15" s="319">
        <v>88307.90000000002</v>
      </c>
      <c r="H15" s="319">
        <v>510.39999999999964</v>
      </c>
      <c r="I15" s="319">
        <v>22012.5</v>
      </c>
      <c r="J15" s="319">
        <v>3303.100000000002</v>
      </c>
      <c r="K15" s="330">
        <v>15688.100000000006</v>
      </c>
    </row>
    <row r="16" spans="1:11" ht="18" customHeight="1">
      <c r="A16" s="318"/>
      <c r="B16" s="310" t="s">
        <v>286</v>
      </c>
      <c r="C16" s="319">
        <v>232768.69999999995</v>
      </c>
      <c r="D16" s="319">
        <v>41250.50000000003</v>
      </c>
      <c r="E16" s="319">
        <v>18896.300000000003</v>
      </c>
      <c r="F16" s="319">
        <v>44941.79999999999</v>
      </c>
      <c r="G16" s="319">
        <v>86026.59999999998</v>
      </c>
      <c r="H16" s="319">
        <v>487.8000000000002</v>
      </c>
      <c r="I16" s="319">
        <v>23853</v>
      </c>
      <c r="J16" s="319">
        <v>3269.899999999998</v>
      </c>
      <c r="K16" s="330">
        <v>14042.800000000003</v>
      </c>
    </row>
    <row r="17" spans="1:11" ht="18" customHeight="1">
      <c r="A17" s="320"/>
      <c r="B17" s="321" t="s">
        <v>275</v>
      </c>
      <c r="C17" s="322">
        <v>296788.69999999995</v>
      </c>
      <c r="D17" s="322">
        <v>33723.5</v>
      </c>
      <c r="E17" s="322">
        <v>27293.899999999994</v>
      </c>
      <c r="F17" s="322">
        <v>48888.90000000002</v>
      </c>
      <c r="G17" s="322">
        <v>140383.90000000002</v>
      </c>
      <c r="H17" s="322">
        <v>2649</v>
      </c>
      <c r="I17" s="322">
        <v>25358.199999999983</v>
      </c>
      <c r="J17" s="322">
        <v>4889.200000000004</v>
      </c>
      <c r="K17" s="331">
        <v>13602.099999999991</v>
      </c>
    </row>
    <row r="18" spans="1:256" ht="18" customHeight="1">
      <c r="A18" s="323" t="s">
        <v>312</v>
      </c>
      <c r="B18" s="323"/>
      <c r="C18" s="323"/>
      <c r="D18" s="323"/>
      <c r="E18" s="323"/>
      <c r="F18" s="323"/>
      <c r="G18" s="323"/>
      <c r="H18" s="323"/>
      <c r="I18" s="323"/>
      <c r="J18" s="323"/>
      <c r="K18" s="323"/>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2"/>
      <c r="DM18" s="332"/>
      <c r="DN18" s="332"/>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2"/>
      <c r="EN18" s="332"/>
      <c r="EO18" s="332"/>
      <c r="EP18" s="332"/>
      <c r="EQ18" s="332"/>
      <c r="ER18" s="332"/>
      <c r="ES18" s="332"/>
      <c r="ET18" s="332"/>
      <c r="EU18" s="332"/>
      <c r="EV18" s="332"/>
      <c r="EW18" s="332"/>
      <c r="EX18" s="332"/>
      <c r="EY18" s="332"/>
      <c r="EZ18" s="332"/>
      <c r="FA18" s="332"/>
      <c r="FB18" s="332"/>
      <c r="FC18" s="332"/>
      <c r="FD18" s="332"/>
      <c r="FE18" s="332"/>
      <c r="FF18" s="332"/>
      <c r="FG18" s="332"/>
      <c r="FH18" s="332"/>
      <c r="FI18" s="332"/>
      <c r="FJ18" s="332"/>
      <c r="FK18" s="332"/>
      <c r="FL18" s="332"/>
      <c r="FM18" s="332"/>
      <c r="FN18" s="332"/>
      <c r="FO18" s="332"/>
      <c r="FP18" s="332"/>
      <c r="FQ18" s="332"/>
      <c r="FR18" s="332"/>
      <c r="FS18" s="332"/>
      <c r="FT18" s="332"/>
      <c r="FU18" s="332"/>
      <c r="FV18" s="332"/>
      <c r="FW18" s="332"/>
      <c r="FX18" s="332"/>
      <c r="FY18" s="332"/>
      <c r="FZ18" s="332"/>
      <c r="GA18" s="332"/>
      <c r="GB18" s="332"/>
      <c r="GC18" s="332"/>
      <c r="GD18" s="332"/>
      <c r="GE18" s="332"/>
      <c r="GF18" s="332"/>
      <c r="GG18" s="332"/>
      <c r="GH18" s="332"/>
      <c r="GI18" s="332"/>
      <c r="GJ18" s="332"/>
      <c r="GK18" s="332"/>
      <c r="GL18" s="332"/>
      <c r="GM18" s="332"/>
      <c r="GN18" s="332"/>
      <c r="GO18" s="332"/>
      <c r="GP18" s="332"/>
      <c r="GQ18" s="332"/>
      <c r="GR18" s="332"/>
      <c r="GS18" s="332"/>
      <c r="GT18" s="332"/>
      <c r="GU18" s="332"/>
      <c r="GV18" s="332"/>
      <c r="GW18" s="332"/>
      <c r="GX18" s="332"/>
      <c r="GY18" s="332"/>
      <c r="GZ18" s="332"/>
      <c r="HA18" s="332"/>
      <c r="HB18" s="332"/>
      <c r="HC18" s="332"/>
      <c r="HD18" s="332"/>
      <c r="HE18" s="332"/>
      <c r="HF18" s="332"/>
      <c r="HG18" s="332"/>
      <c r="HH18" s="332"/>
      <c r="HI18" s="332"/>
      <c r="HJ18" s="332"/>
      <c r="HK18" s="332"/>
      <c r="HL18" s="332"/>
      <c r="HM18" s="332"/>
      <c r="HN18" s="332"/>
      <c r="HO18" s="332"/>
      <c r="HP18" s="332"/>
      <c r="HQ18" s="332"/>
      <c r="HR18" s="332"/>
      <c r="HS18" s="332"/>
      <c r="HT18" s="332"/>
      <c r="HU18" s="332"/>
      <c r="HV18" s="332"/>
      <c r="HW18" s="332"/>
      <c r="HX18" s="332"/>
      <c r="HY18" s="332"/>
      <c r="HZ18" s="332"/>
      <c r="IA18" s="332"/>
      <c r="IB18" s="332"/>
      <c r="IC18" s="332"/>
      <c r="ID18" s="332"/>
      <c r="IE18" s="332"/>
      <c r="IF18" s="332"/>
      <c r="IG18" s="332"/>
      <c r="IH18" s="332"/>
      <c r="II18" s="332"/>
      <c r="IJ18" s="332"/>
      <c r="IK18" s="332"/>
      <c r="IL18" s="332"/>
      <c r="IM18" s="332"/>
      <c r="IN18" s="332"/>
      <c r="IO18" s="332"/>
      <c r="IP18" s="332"/>
      <c r="IQ18" s="332"/>
      <c r="IR18" s="332"/>
      <c r="IS18" s="332"/>
      <c r="IT18" s="332"/>
      <c r="IU18" s="332"/>
      <c r="IV18" s="332"/>
    </row>
    <row r="19" spans="1:256" ht="18" customHeight="1">
      <c r="A19" s="323"/>
      <c r="B19" s="323"/>
      <c r="C19" s="323"/>
      <c r="D19" s="323"/>
      <c r="E19" s="323"/>
      <c r="F19" s="323"/>
      <c r="G19" s="323"/>
      <c r="H19" s="323"/>
      <c r="I19" s="323"/>
      <c r="J19" s="323"/>
      <c r="K19" s="323"/>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2"/>
      <c r="CA19" s="332"/>
      <c r="CB19" s="332"/>
      <c r="CC19" s="332"/>
      <c r="CD19" s="332"/>
      <c r="CE19" s="332"/>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c r="EN19" s="332"/>
      <c r="EO19" s="332"/>
      <c r="EP19" s="332"/>
      <c r="EQ19" s="332"/>
      <c r="ER19" s="332"/>
      <c r="ES19" s="332"/>
      <c r="ET19" s="332"/>
      <c r="EU19" s="332"/>
      <c r="EV19" s="332"/>
      <c r="EW19" s="332"/>
      <c r="EX19" s="332"/>
      <c r="EY19" s="332"/>
      <c r="EZ19" s="332"/>
      <c r="FA19" s="332"/>
      <c r="FB19" s="332"/>
      <c r="FC19" s="332"/>
      <c r="FD19" s="332"/>
      <c r="FE19" s="332"/>
      <c r="FF19" s="332"/>
      <c r="FG19" s="332"/>
      <c r="FH19" s="332"/>
      <c r="FI19" s="332"/>
      <c r="FJ19" s="332"/>
      <c r="FK19" s="332"/>
      <c r="FL19" s="332"/>
      <c r="FM19" s="332"/>
      <c r="FN19" s="332"/>
      <c r="FO19" s="332"/>
      <c r="FP19" s="332"/>
      <c r="FQ19" s="332"/>
      <c r="FR19" s="332"/>
      <c r="FS19" s="332"/>
      <c r="FT19" s="332"/>
      <c r="FU19" s="332"/>
      <c r="FV19" s="332"/>
      <c r="FW19" s="332"/>
      <c r="FX19" s="332"/>
      <c r="FY19" s="332"/>
      <c r="FZ19" s="332"/>
      <c r="GA19" s="332"/>
      <c r="GB19" s="332"/>
      <c r="GC19" s="332"/>
      <c r="GD19" s="332"/>
      <c r="GE19" s="332"/>
      <c r="GF19" s="332"/>
      <c r="GG19" s="332"/>
      <c r="GH19" s="332"/>
      <c r="GI19" s="332"/>
      <c r="GJ19" s="332"/>
      <c r="GK19" s="332"/>
      <c r="GL19" s="332"/>
      <c r="GM19" s="332"/>
      <c r="GN19" s="332"/>
      <c r="GO19" s="332"/>
      <c r="GP19" s="332"/>
      <c r="GQ19" s="332"/>
      <c r="GR19" s="332"/>
      <c r="GS19" s="332"/>
      <c r="GT19" s="332"/>
      <c r="GU19" s="332"/>
      <c r="GV19" s="332"/>
      <c r="GW19" s="332"/>
      <c r="GX19" s="332"/>
      <c r="GY19" s="332"/>
      <c r="GZ19" s="332"/>
      <c r="HA19" s="332"/>
      <c r="HB19" s="332"/>
      <c r="HC19" s="332"/>
      <c r="HD19" s="332"/>
      <c r="HE19" s="332"/>
      <c r="HF19" s="332"/>
      <c r="HG19" s="332"/>
      <c r="HH19" s="332"/>
      <c r="HI19" s="332"/>
      <c r="HJ19" s="332"/>
      <c r="HK19" s="332"/>
      <c r="HL19" s="332"/>
      <c r="HM19" s="332"/>
      <c r="HN19" s="332"/>
      <c r="HO19" s="332"/>
      <c r="HP19" s="332"/>
      <c r="HQ19" s="332"/>
      <c r="HR19" s="332"/>
      <c r="HS19" s="332"/>
      <c r="HT19" s="332"/>
      <c r="HU19" s="332"/>
      <c r="HV19" s="332"/>
      <c r="HW19" s="332"/>
      <c r="HX19" s="332"/>
      <c r="HY19" s="332"/>
      <c r="HZ19" s="332"/>
      <c r="IA19" s="332"/>
      <c r="IB19" s="332"/>
      <c r="IC19" s="332"/>
      <c r="ID19" s="332"/>
      <c r="IE19" s="332"/>
      <c r="IF19" s="332"/>
      <c r="IG19" s="332"/>
      <c r="IH19" s="332"/>
      <c r="II19" s="332"/>
      <c r="IJ19" s="332"/>
      <c r="IK19" s="332"/>
      <c r="IL19" s="332"/>
      <c r="IM19" s="332"/>
      <c r="IN19" s="332"/>
      <c r="IO19" s="332"/>
      <c r="IP19" s="332"/>
      <c r="IQ19" s="332"/>
      <c r="IR19" s="332"/>
      <c r="IS19" s="332"/>
      <c r="IT19" s="332"/>
      <c r="IU19" s="332"/>
      <c r="IV19" s="332"/>
    </row>
    <row r="20" spans="1:2" ht="23.25" customHeight="1">
      <c r="A20" s="324"/>
      <c r="B20" s="22"/>
    </row>
    <row r="21" spans="1:8" ht="24" customHeight="1">
      <c r="A21" s="324"/>
      <c r="B21" s="22"/>
      <c r="C21" s="22"/>
      <c r="D21" s="22"/>
      <c r="E21" s="22"/>
      <c r="F21" s="22"/>
      <c r="G21" s="22"/>
      <c r="H21" s="22"/>
    </row>
    <row r="22" spans="1:8" ht="21.75" customHeight="1">
      <c r="A22" s="324"/>
      <c r="B22" s="22"/>
      <c r="C22" s="22"/>
      <c r="D22" s="22"/>
      <c r="E22" s="22"/>
      <c r="F22" s="22"/>
      <c r="G22" s="22"/>
      <c r="H22" s="22"/>
    </row>
    <row r="23" spans="1:8" ht="25.5" customHeight="1">
      <c r="A23" s="324"/>
      <c r="B23" s="22"/>
      <c r="C23" s="22"/>
      <c r="D23" s="22"/>
      <c r="E23" s="22"/>
      <c r="F23" s="22"/>
      <c r="G23" s="22"/>
      <c r="H23" s="22"/>
    </row>
    <row r="24" spans="1:8" ht="27" customHeight="1">
      <c r="A24" s="324"/>
      <c r="B24" s="22"/>
      <c r="C24" s="22"/>
      <c r="D24" s="22"/>
      <c r="E24" s="22"/>
      <c r="F24" s="22"/>
      <c r="G24" s="22"/>
      <c r="H24" s="22"/>
    </row>
    <row r="25" spans="1:8" ht="19.5" customHeight="1">
      <c r="A25" s="324"/>
      <c r="B25" s="22"/>
      <c r="C25" s="22"/>
      <c r="D25" s="22"/>
      <c r="E25" s="22"/>
      <c r="F25" s="22"/>
      <c r="G25" s="22"/>
      <c r="H25" s="22"/>
    </row>
    <row r="26" spans="1:8" ht="21.75" customHeight="1">
      <c r="A26" s="324"/>
      <c r="B26" s="22"/>
      <c r="C26" s="22"/>
      <c r="D26" s="22"/>
      <c r="E26" s="22"/>
      <c r="F26" s="22"/>
      <c r="G26" s="22"/>
      <c r="H26" s="22"/>
    </row>
    <row r="27" spans="1:8" ht="18" customHeight="1">
      <c r="A27" s="22"/>
      <c r="B27" s="22"/>
      <c r="C27" s="22"/>
      <c r="D27" s="22"/>
      <c r="E27" s="22"/>
      <c r="F27" s="22"/>
      <c r="G27" s="22"/>
      <c r="H27" s="22"/>
    </row>
    <row r="28" spans="1:8" ht="18" customHeight="1">
      <c r="A28" s="22"/>
      <c r="B28" s="22"/>
      <c r="C28" s="22"/>
      <c r="D28" s="22"/>
      <c r="E28" s="22"/>
      <c r="F28" s="22"/>
      <c r="G28" s="22"/>
      <c r="H28" s="22"/>
    </row>
  </sheetData>
  <sheetProtection/>
  <mergeCells count="8">
    <mergeCell ref="A1:C1"/>
    <mergeCell ref="D2:K2"/>
    <mergeCell ref="A4:B4"/>
    <mergeCell ref="A5:A8"/>
    <mergeCell ref="A9:A17"/>
    <mergeCell ref="C2:C3"/>
    <mergeCell ref="A2:B3"/>
    <mergeCell ref="A18:K19"/>
  </mergeCells>
  <printOptions horizontalCentered="1"/>
  <pageMargins left="0.59" right="0.59" top="0.98" bottom="0.98" header="0.51" footer="0.51"/>
  <pageSetup horizontalDpi="600" verticalDpi="600" orientation="portrait" paperSize="9" scale="90"/>
  <drawing r:id="rId3"/>
  <legacyDrawing r:id="rId2"/>
</worksheet>
</file>

<file path=xl/worksheets/sheet6.xml><?xml version="1.0" encoding="utf-8"?>
<worksheet xmlns="http://schemas.openxmlformats.org/spreadsheetml/2006/main" xmlns:r="http://schemas.openxmlformats.org/officeDocument/2006/relationships">
  <dimension ref="A1:HE41"/>
  <sheetViews>
    <sheetView showGridLines="0" zoomScaleSheetLayoutView="90" workbookViewId="0" topLeftCell="A1">
      <pane xSplit="2" ySplit="6" topLeftCell="C7" activePane="bottomRight" state="frozen"/>
      <selection pane="bottomRight" activeCell="A3" sqref="A3"/>
    </sheetView>
  </sheetViews>
  <sheetFormatPr defaultColWidth="8.00390625" defaultRowHeight="14.25"/>
  <cols>
    <col min="1" max="1" width="2.625" style="16" customWidth="1"/>
    <col min="2" max="2" width="11.875" style="17" customWidth="1"/>
    <col min="3" max="3" width="13.375" style="17" customWidth="1"/>
    <col min="4" max="4" width="15.00390625" style="17" customWidth="1"/>
    <col min="5" max="5" width="13.00390625" style="17" customWidth="1"/>
    <col min="6" max="7" width="15.00390625" style="17" customWidth="1"/>
    <col min="8" max="8" width="8.875" style="17" customWidth="1"/>
    <col min="9" max="9" width="8.75390625" style="17" customWidth="1"/>
    <col min="10" max="10" width="8.875" style="17" customWidth="1"/>
    <col min="11" max="11" width="8.625" style="17" customWidth="1"/>
    <col min="12" max="12" width="9.25390625" style="17" customWidth="1"/>
    <col min="13" max="15" width="7.00390625" style="17" customWidth="1"/>
    <col min="16" max="16" width="5.875" style="17" customWidth="1"/>
    <col min="17" max="17" width="7.875" style="17" customWidth="1"/>
    <col min="18" max="18" width="9.50390625" style="17" customWidth="1"/>
    <col min="19" max="19" width="12.25390625" style="17" customWidth="1"/>
    <col min="20" max="20" width="7.875" style="17" customWidth="1"/>
    <col min="21" max="21" width="11.625" style="17" customWidth="1"/>
    <col min="22" max="22" width="9.25390625" style="17" customWidth="1"/>
    <col min="23" max="23" width="9.75390625" style="17" customWidth="1"/>
    <col min="24" max="24" width="8.50390625" style="17" customWidth="1"/>
    <col min="25" max="25" width="7.875" style="17" customWidth="1"/>
    <col min="26" max="26" width="7.375" style="17" customWidth="1"/>
    <col min="27" max="27" width="5.875" style="17" customWidth="1"/>
    <col min="28" max="28" width="7.50390625" style="17" customWidth="1"/>
    <col min="29" max="29" width="6.625" style="17" customWidth="1"/>
    <col min="30" max="33" width="6.875" style="17" customWidth="1"/>
    <col min="34" max="40" width="9.50390625" style="17" customWidth="1"/>
    <col min="41" max="41" width="8.75390625" style="17" customWidth="1"/>
    <col min="42" max="42" width="8.50390625" style="16" customWidth="1"/>
    <col min="43" max="47" width="9.25390625" style="16" customWidth="1"/>
    <col min="48" max="48" width="7.375" style="16" customWidth="1"/>
    <col min="49" max="50" width="9.25390625" style="16" customWidth="1"/>
    <col min="51" max="51" width="7.625" style="16" customWidth="1"/>
    <col min="52" max="53" width="10.00390625" style="16" customWidth="1"/>
    <col min="54" max="54" width="11.125" style="16" customWidth="1"/>
    <col min="55" max="55" width="7.375" style="16" customWidth="1"/>
    <col min="56" max="56" width="9.00390625" style="16" customWidth="1"/>
    <col min="57" max="60" width="6.625" style="16" customWidth="1"/>
    <col min="61" max="61" width="6.375" style="16" customWidth="1"/>
    <col min="62" max="65" width="6.625" style="16" customWidth="1"/>
    <col min="66" max="66" width="7.50390625" style="16" customWidth="1"/>
    <col min="67" max="67" width="6.625" style="16" customWidth="1"/>
    <col min="68" max="68" width="7.50390625" style="16" customWidth="1"/>
    <col min="69" max="76" width="7.50390625" style="18" customWidth="1"/>
    <col min="77" max="77" width="7.625" style="0" customWidth="1"/>
    <col min="78" max="78" width="6.375" style="0" customWidth="1"/>
    <col min="79" max="79" width="7.50390625" style="0" customWidth="1"/>
    <col min="80" max="80" width="6.25390625" style="0" customWidth="1"/>
    <col min="81" max="81" width="7.25390625" style="0" customWidth="1"/>
    <col min="82" max="82" width="7.125" style="0" customWidth="1"/>
    <col min="83" max="83" width="6.625" style="0" customWidth="1"/>
    <col min="84" max="84" width="6.375" style="0" customWidth="1"/>
    <col min="85" max="85" width="7.00390625" style="0" customWidth="1"/>
    <col min="86" max="86" width="5.875" style="0" customWidth="1"/>
    <col min="87" max="87" width="6.00390625" style="0" customWidth="1"/>
    <col min="88" max="88" width="7.50390625" style="0" customWidth="1"/>
    <col min="89" max="89" width="6.50390625" style="0" customWidth="1"/>
    <col min="90" max="91" width="7.00390625" style="0" customWidth="1"/>
    <col min="92" max="94" width="7.50390625" style="0" customWidth="1"/>
    <col min="95" max="97" width="7.50390625" style="16" customWidth="1"/>
    <col min="98" max="107" width="7.25390625" style="16" customWidth="1"/>
    <col min="108" max="108" width="8.625" style="19" customWidth="1"/>
    <col min="109" max="109" width="8.50390625" style="16" customWidth="1"/>
    <col min="110" max="110" width="8.625" style="16" customWidth="1"/>
    <col min="111" max="111" width="8.75390625" style="16" customWidth="1"/>
    <col min="112" max="113" width="9.625" style="16" customWidth="1"/>
    <col min="114" max="114" width="7.375" style="19" customWidth="1"/>
    <col min="115" max="115" width="9.625" style="16" customWidth="1"/>
    <col min="116" max="126" width="5.625" style="16" customWidth="1"/>
    <col min="127" max="127" width="6.375" style="16" customWidth="1"/>
    <col min="128" max="128" width="5.625" style="16" customWidth="1"/>
    <col min="129" max="129" width="9.125" style="16" customWidth="1"/>
    <col min="130" max="130" width="8.875" style="16" customWidth="1"/>
    <col min="131" max="132" width="7.875" style="16" customWidth="1"/>
    <col min="133" max="133" width="9.75390625" style="16" customWidth="1"/>
    <col min="134" max="134" width="7.875" style="16" customWidth="1"/>
    <col min="135" max="135" width="6.50390625" style="16" customWidth="1"/>
    <col min="136" max="136" width="8.00390625" style="16" customWidth="1"/>
    <col min="137" max="137" width="7.625" style="16" customWidth="1"/>
    <col min="138" max="138" width="6.25390625" style="16" customWidth="1"/>
    <col min="139" max="139" width="6.00390625" style="16" customWidth="1"/>
    <col min="140" max="140" width="5.75390625" style="16" customWidth="1"/>
    <col min="141" max="141" width="4.625" style="16" customWidth="1"/>
    <col min="142" max="142" width="5.375" style="16" customWidth="1"/>
    <col min="143" max="143" width="5.125" style="16" customWidth="1"/>
    <col min="144" max="144" width="6.25390625" style="16" customWidth="1"/>
    <col min="145" max="145" width="5.75390625" style="16" customWidth="1"/>
    <col min="146" max="146" width="7.875" style="16" customWidth="1"/>
    <col min="147" max="147" width="7.00390625" style="16" customWidth="1"/>
    <col min="148" max="149" width="7.125" style="16" customWidth="1"/>
    <col min="150" max="152" width="9.25390625" style="16" customWidth="1"/>
    <col min="153" max="157" width="9.25390625" style="17" customWidth="1"/>
    <col min="158" max="158" width="9.125" style="17" customWidth="1"/>
    <col min="159" max="159" width="10.00390625" style="17" customWidth="1"/>
    <col min="160" max="160" width="9.375" style="17" customWidth="1"/>
    <col min="161" max="162" width="9.875" style="17" customWidth="1"/>
    <col min="163" max="163" width="9.125" style="17" customWidth="1"/>
    <col min="164" max="165" width="8.375" style="17" customWidth="1"/>
    <col min="166" max="170" width="13.50390625" style="17" customWidth="1"/>
    <col min="171" max="201" width="8.00390625" style="20" customWidth="1"/>
    <col min="202" max="204" width="8.00390625" style="21" customWidth="1"/>
    <col min="205" max="213" width="8.00390625" style="22" customWidth="1"/>
  </cols>
  <sheetData>
    <row r="1" spans="1:213" s="7" customFormat="1" ht="49.5" customHeight="1">
      <c r="A1" s="23"/>
      <c r="B1" s="23" t="s">
        <v>313</v>
      </c>
      <c r="C1" s="23"/>
      <c r="D1" s="23"/>
      <c r="E1" s="23"/>
      <c r="F1" s="23"/>
      <c r="G1" s="23"/>
      <c r="H1" s="24" t="s">
        <v>314</v>
      </c>
      <c r="I1" s="24"/>
      <c r="J1" s="24"/>
      <c r="K1" s="24"/>
      <c r="L1" s="24"/>
      <c r="M1" s="23"/>
      <c r="N1" s="23"/>
      <c r="O1" s="23"/>
      <c r="P1" s="23"/>
      <c r="Q1" s="23" t="s">
        <v>315</v>
      </c>
      <c r="R1" s="23"/>
      <c r="S1" s="23"/>
      <c r="T1" s="23"/>
      <c r="U1" s="23"/>
      <c r="V1" s="23"/>
      <c r="W1" s="23"/>
      <c r="X1" s="70" t="s">
        <v>316</v>
      </c>
      <c r="Y1" s="70"/>
      <c r="Z1" s="70"/>
      <c r="AA1" s="70"/>
      <c r="AB1" s="70"/>
      <c r="AC1" s="70"/>
      <c r="AD1" s="70"/>
      <c r="AE1" s="70"/>
      <c r="AF1" s="70"/>
      <c r="AG1" s="70"/>
      <c r="AH1" s="70" t="s">
        <v>317</v>
      </c>
      <c r="AI1" s="70"/>
      <c r="AJ1" s="70"/>
      <c r="AK1" s="70"/>
      <c r="AL1" s="70"/>
      <c r="AM1" s="70"/>
      <c r="AN1" s="70"/>
      <c r="AO1" s="70" t="s">
        <v>318</v>
      </c>
      <c r="AP1" s="70"/>
      <c r="AQ1" s="70"/>
      <c r="AR1" s="70"/>
      <c r="AS1" s="70"/>
      <c r="AT1" s="70"/>
      <c r="AU1" s="70"/>
      <c r="AV1" s="70"/>
      <c r="AW1" s="116" t="s">
        <v>319</v>
      </c>
      <c r="AX1" s="116"/>
      <c r="AY1" s="116"/>
      <c r="AZ1" s="116"/>
      <c r="BA1" s="116"/>
      <c r="BB1" s="116"/>
      <c r="BC1" s="116"/>
      <c r="BD1" s="116"/>
      <c r="BE1" s="70" t="s">
        <v>320</v>
      </c>
      <c r="BF1" s="70"/>
      <c r="BG1" s="70"/>
      <c r="BH1" s="70"/>
      <c r="BI1" s="70"/>
      <c r="BJ1" s="70"/>
      <c r="BK1" s="70"/>
      <c r="BL1" s="70"/>
      <c r="BM1" s="70"/>
      <c r="BN1" s="70"/>
      <c r="BO1" s="70"/>
      <c r="BP1" s="70" t="s">
        <v>321</v>
      </c>
      <c r="BQ1" s="70"/>
      <c r="BR1" s="70"/>
      <c r="BS1" s="70"/>
      <c r="BT1" s="70"/>
      <c r="BU1" s="70"/>
      <c r="BV1" s="70"/>
      <c r="BW1" s="70"/>
      <c r="BX1" s="70"/>
      <c r="BY1" s="70" t="s">
        <v>322</v>
      </c>
      <c r="BZ1" s="70"/>
      <c r="CA1" s="70"/>
      <c r="CB1" s="70"/>
      <c r="CC1" s="70"/>
      <c r="CD1" s="70"/>
      <c r="CE1" s="70"/>
      <c r="CF1" s="70"/>
      <c r="CG1" s="70"/>
      <c r="CH1" s="70"/>
      <c r="CI1" s="70"/>
      <c r="CJ1" s="70" t="s">
        <v>323</v>
      </c>
      <c r="CK1" s="70"/>
      <c r="CL1" s="70"/>
      <c r="CM1" s="70"/>
      <c r="CN1" s="70"/>
      <c r="CO1" s="70"/>
      <c r="CP1" s="70"/>
      <c r="CQ1" s="70"/>
      <c r="CR1" s="70"/>
      <c r="CS1" s="70"/>
      <c r="CT1" s="70" t="s">
        <v>324</v>
      </c>
      <c r="CU1" s="70"/>
      <c r="CV1" s="70"/>
      <c r="CW1" s="70"/>
      <c r="CX1" s="70"/>
      <c r="CY1" s="70"/>
      <c r="CZ1" s="70"/>
      <c r="DA1" s="70"/>
      <c r="DB1" s="70"/>
      <c r="DC1" s="70"/>
      <c r="DD1" s="116" t="s">
        <v>325</v>
      </c>
      <c r="DE1" s="116"/>
      <c r="DF1" s="116"/>
      <c r="DG1" s="116"/>
      <c r="DH1" s="116"/>
      <c r="DI1" s="116"/>
      <c r="DJ1" s="116"/>
      <c r="DK1" s="116"/>
      <c r="DL1" s="70" t="s">
        <v>326</v>
      </c>
      <c r="DM1" s="70"/>
      <c r="DN1" s="70"/>
      <c r="DO1" s="70"/>
      <c r="DP1" s="70"/>
      <c r="DQ1" s="70"/>
      <c r="DR1" s="70"/>
      <c r="DS1" s="70"/>
      <c r="DT1" s="70"/>
      <c r="DU1" s="70"/>
      <c r="DV1" s="70"/>
      <c r="DW1" s="70"/>
      <c r="DX1" s="70"/>
      <c r="DY1" s="70" t="s">
        <v>327</v>
      </c>
      <c r="DZ1" s="70"/>
      <c r="EA1" s="70"/>
      <c r="EB1" s="70"/>
      <c r="EC1" s="70"/>
      <c r="ED1" s="70"/>
      <c r="EE1" s="70"/>
      <c r="EF1" s="70"/>
      <c r="EG1" s="70"/>
      <c r="EH1" s="70" t="s">
        <v>328</v>
      </c>
      <c r="EI1" s="70"/>
      <c r="EJ1" s="70"/>
      <c r="EK1" s="70"/>
      <c r="EL1" s="70"/>
      <c r="EM1" s="70"/>
      <c r="EN1" s="70"/>
      <c r="EO1" s="70"/>
      <c r="EP1" s="70"/>
      <c r="EQ1" s="70"/>
      <c r="ER1" s="70"/>
      <c r="ES1" s="70"/>
      <c r="ET1" s="257" t="s">
        <v>329</v>
      </c>
      <c r="EU1" s="257"/>
      <c r="EV1" s="257"/>
      <c r="EW1" s="257"/>
      <c r="EX1" s="257"/>
      <c r="EY1" s="257"/>
      <c r="EZ1" s="257"/>
      <c r="FA1" s="257"/>
      <c r="FB1" s="267" t="s">
        <v>330</v>
      </c>
      <c r="FC1" s="267"/>
      <c r="FD1" s="267"/>
      <c r="FE1" s="267"/>
      <c r="FF1" s="267"/>
      <c r="FG1" s="267"/>
      <c r="FH1" s="267"/>
      <c r="FI1" s="267"/>
      <c r="FJ1" s="267" t="s">
        <v>331</v>
      </c>
      <c r="FK1" s="267"/>
      <c r="FL1" s="267"/>
      <c r="FM1" s="267"/>
      <c r="FN1" s="267"/>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95"/>
      <c r="GX1" s="295"/>
      <c r="GY1" s="295"/>
      <c r="GZ1" s="295"/>
      <c r="HA1" s="295"/>
      <c r="HB1" s="295"/>
      <c r="HC1" s="295"/>
      <c r="HD1" s="295"/>
      <c r="HE1" s="295"/>
    </row>
    <row r="2" spans="1:213" s="8" customFormat="1" ht="18.75">
      <c r="A2" s="25"/>
      <c r="B2" s="25" t="s">
        <v>332</v>
      </c>
      <c r="C2" s="25"/>
      <c r="D2" s="25"/>
      <c r="E2" s="25"/>
      <c r="F2" s="25"/>
      <c r="G2" s="25"/>
      <c r="H2" s="26" t="s">
        <v>332</v>
      </c>
      <c r="I2" s="26"/>
      <c r="J2" s="26"/>
      <c r="K2" s="26"/>
      <c r="L2" s="26"/>
      <c r="M2" s="25"/>
      <c r="N2" s="25"/>
      <c r="O2" s="25"/>
      <c r="P2" s="25"/>
      <c r="Q2" s="25" t="s">
        <v>332</v>
      </c>
      <c r="R2" s="25"/>
      <c r="S2" s="25"/>
      <c r="T2" s="25"/>
      <c r="U2" s="25"/>
      <c r="V2" s="25"/>
      <c r="W2" s="25"/>
      <c r="X2" s="71" t="s">
        <v>333</v>
      </c>
      <c r="Y2" s="71"/>
      <c r="Z2" s="71"/>
      <c r="AA2" s="71"/>
      <c r="AB2" s="71"/>
      <c r="AC2" s="71"/>
      <c r="AD2" s="71"/>
      <c r="AE2" s="71"/>
      <c r="AF2" s="71"/>
      <c r="AG2" s="71"/>
      <c r="AH2" s="71" t="s">
        <v>333</v>
      </c>
      <c r="AI2" s="71"/>
      <c r="AJ2" s="71"/>
      <c r="AK2" s="71"/>
      <c r="AL2" s="71"/>
      <c r="AM2" s="71"/>
      <c r="AN2" s="71"/>
      <c r="AO2" s="71" t="s">
        <v>332</v>
      </c>
      <c r="AP2" s="71"/>
      <c r="AQ2" s="71"/>
      <c r="AR2" s="71"/>
      <c r="AS2" s="71"/>
      <c r="AT2" s="71"/>
      <c r="AU2" s="71"/>
      <c r="AV2" s="71"/>
      <c r="AW2" s="117" t="s">
        <v>334</v>
      </c>
      <c r="AX2" s="118"/>
      <c r="AY2" s="118"/>
      <c r="AZ2" s="118"/>
      <c r="BA2" s="118"/>
      <c r="BB2" s="118"/>
      <c r="BC2" s="118"/>
      <c r="BD2" s="118"/>
      <c r="BE2" s="117" t="s">
        <v>334</v>
      </c>
      <c r="BF2" s="118"/>
      <c r="BG2" s="118"/>
      <c r="BH2" s="118"/>
      <c r="BI2" s="118"/>
      <c r="BJ2" s="118"/>
      <c r="BK2" s="118"/>
      <c r="BL2" s="118"/>
      <c r="BM2" s="118"/>
      <c r="BN2" s="118"/>
      <c r="BO2" s="118"/>
      <c r="BP2" s="71" t="s">
        <v>332</v>
      </c>
      <c r="BQ2" s="71"/>
      <c r="BR2" s="71"/>
      <c r="BS2" s="71"/>
      <c r="BT2" s="71"/>
      <c r="BU2" s="71"/>
      <c r="BV2" s="71"/>
      <c r="BW2" s="71"/>
      <c r="BX2" s="71"/>
      <c r="BY2" s="169" t="s">
        <v>332</v>
      </c>
      <c r="BZ2" s="170"/>
      <c r="CA2" s="169"/>
      <c r="CB2" s="169"/>
      <c r="CC2" s="169"/>
      <c r="CD2" s="169"/>
      <c r="CE2" s="169"/>
      <c r="CF2" s="170"/>
      <c r="CG2" s="169"/>
      <c r="CH2" s="169"/>
      <c r="CI2" s="169"/>
      <c r="CJ2" s="169" t="s">
        <v>332</v>
      </c>
      <c r="CK2" s="169"/>
      <c r="CL2" s="169"/>
      <c r="CM2" s="169"/>
      <c r="CN2" s="169"/>
      <c r="CO2" s="169"/>
      <c r="CP2" s="170"/>
      <c r="CQ2" s="169"/>
      <c r="CR2" s="169"/>
      <c r="CS2" s="169"/>
      <c r="CT2" s="169" t="s">
        <v>332</v>
      </c>
      <c r="CU2" s="169"/>
      <c r="CV2" s="169"/>
      <c r="CW2" s="169"/>
      <c r="CX2" s="169"/>
      <c r="CY2" s="169"/>
      <c r="CZ2" s="170"/>
      <c r="DA2" s="169"/>
      <c r="DB2" s="169"/>
      <c r="DC2" s="169"/>
      <c r="DD2" s="117" t="s">
        <v>334</v>
      </c>
      <c r="DE2" s="118"/>
      <c r="DF2" s="118"/>
      <c r="DG2" s="118"/>
      <c r="DH2" s="118"/>
      <c r="DI2" s="118"/>
      <c r="DJ2" s="118"/>
      <c r="DK2" s="118"/>
      <c r="DL2" s="71" t="s">
        <v>332</v>
      </c>
      <c r="DM2" s="71"/>
      <c r="DN2" s="71"/>
      <c r="DO2" s="71"/>
      <c r="DP2" s="71"/>
      <c r="DQ2" s="71"/>
      <c r="DR2" s="71"/>
      <c r="DS2" s="71"/>
      <c r="DT2" s="71"/>
      <c r="DU2" s="71"/>
      <c r="DV2" s="71"/>
      <c r="DW2" s="71"/>
      <c r="DX2" s="71"/>
      <c r="DY2" s="71" t="s">
        <v>332</v>
      </c>
      <c r="DZ2" s="71"/>
      <c r="EA2" s="71"/>
      <c r="EB2" s="71"/>
      <c r="EC2" s="71"/>
      <c r="ED2" s="71"/>
      <c r="EE2" s="71"/>
      <c r="EF2" s="71"/>
      <c r="EG2" s="71"/>
      <c r="EH2" s="71" t="s">
        <v>332</v>
      </c>
      <c r="EI2" s="71"/>
      <c r="EJ2" s="71"/>
      <c r="EK2" s="71"/>
      <c r="EL2" s="71"/>
      <c r="EM2" s="71"/>
      <c r="EN2" s="71"/>
      <c r="EO2" s="71"/>
      <c r="EP2" s="71"/>
      <c r="EQ2" s="71"/>
      <c r="ER2" s="71"/>
      <c r="ES2" s="71"/>
      <c r="ET2" s="258" t="s">
        <v>333</v>
      </c>
      <c r="EU2" s="258"/>
      <c r="EV2" s="258"/>
      <c r="EW2" s="258"/>
      <c r="EX2" s="258"/>
      <c r="EY2" s="258"/>
      <c r="EZ2" s="258"/>
      <c r="FA2" s="258"/>
      <c r="FB2" s="258" t="s">
        <v>332</v>
      </c>
      <c r="FC2" s="258"/>
      <c r="FD2" s="258"/>
      <c r="FE2" s="258"/>
      <c r="FF2" s="258"/>
      <c r="FG2" s="258"/>
      <c r="FH2" s="258"/>
      <c r="FI2" s="258"/>
      <c r="FJ2" s="258" t="s">
        <v>333</v>
      </c>
      <c r="FK2" s="258"/>
      <c r="FL2" s="258"/>
      <c r="FM2" s="258"/>
      <c r="FN2" s="258"/>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96"/>
      <c r="GX2" s="296"/>
      <c r="GY2" s="296"/>
      <c r="GZ2" s="296"/>
      <c r="HA2" s="296"/>
      <c r="HB2" s="296"/>
      <c r="HC2" s="296"/>
      <c r="HD2" s="296"/>
      <c r="HE2" s="296"/>
    </row>
    <row r="3" spans="1:206" s="9" customFormat="1" ht="19.5" customHeight="1">
      <c r="A3" s="27"/>
      <c r="B3" s="28" t="s">
        <v>335</v>
      </c>
      <c r="C3" s="29" t="s">
        <v>336</v>
      </c>
      <c r="D3" s="29"/>
      <c r="E3" s="29"/>
      <c r="F3" s="29"/>
      <c r="G3" s="29"/>
      <c r="H3" s="30" t="s">
        <v>337</v>
      </c>
      <c r="I3" s="54"/>
      <c r="J3" s="54"/>
      <c r="K3" s="54"/>
      <c r="L3" s="54"/>
      <c r="M3" s="54"/>
      <c r="N3" s="54"/>
      <c r="O3" s="54"/>
      <c r="P3" s="55"/>
      <c r="Q3" s="72" t="s">
        <v>337</v>
      </c>
      <c r="R3" s="55"/>
      <c r="S3" s="55"/>
      <c r="T3" s="55"/>
      <c r="U3" s="55"/>
      <c r="V3" s="55"/>
      <c r="W3" s="55"/>
      <c r="X3" s="72" t="s">
        <v>337</v>
      </c>
      <c r="Y3" s="72"/>
      <c r="Z3" s="72"/>
      <c r="AA3" s="72"/>
      <c r="AB3" s="72"/>
      <c r="AC3" s="29"/>
      <c r="AD3" s="29"/>
      <c r="AE3" s="29"/>
      <c r="AF3" s="29"/>
      <c r="AG3" s="29"/>
      <c r="AH3" s="86" t="s">
        <v>338</v>
      </c>
      <c r="AI3" s="87"/>
      <c r="AJ3" s="88"/>
      <c r="AK3" s="88"/>
      <c r="AL3" s="88"/>
      <c r="AM3" s="89"/>
      <c r="AN3" s="90"/>
      <c r="AO3" s="104" t="s">
        <v>339</v>
      </c>
      <c r="AP3" s="105"/>
      <c r="AQ3" s="105"/>
      <c r="AR3" s="105"/>
      <c r="AS3" s="105"/>
      <c r="AT3" s="105"/>
      <c r="AU3" s="105"/>
      <c r="AV3" s="106"/>
      <c r="AW3" s="119" t="s">
        <v>339</v>
      </c>
      <c r="AX3" s="119"/>
      <c r="AY3" s="119"/>
      <c r="AZ3" s="119"/>
      <c r="BA3" s="119"/>
      <c r="BB3" s="120"/>
      <c r="BC3" s="121" t="s">
        <v>340</v>
      </c>
      <c r="BD3" s="121"/>
      <c r="BE3" s="140" t="s">
        <v>340</v>
      </c>
      <c r="BF3" s="140"/>
      <c r="BG3" s="140"/>
      <c r="BH3" s="140"/>
      <c r="BI3" s="140"/>
      <c r="BJ3" s="140"/>
      <c r="BK3" s="140"/>
      <c r="BL3" s="140"/>
      <c r="BM3" s="121"/>
      <c r="BN3" s="121"/>
      <c r="BO3" s="121"/>
      <c r="BP3" s="121" t="s">
        <v>341</v>
      </c>
      <c r="BQ3" s="121"/>
      <c r="BR3" s="121"/>
      <c r="BS3" s="121"/>
      <c r="BT3" s="121"/>
      <c r="BU3" s="121"/>
      <c r="BV3" s="121"/>
      <c r="BW3" s="121"/>
      <c r="BX3" s="121"/>
      <c r="BY3" s="171" t="s">
        <v>342</v>
      </c>
      <c r="BZ3" s="171"/>
      <c r="CA3" s="171"/>
      <c r="CB3" s="171"/>
      <c r="CC3" s="178" t="s">
        <v>343</v>
      </c>
      <c r="CD3" s="178"/>
      <c r="CE3" s="178"/>
      <c r="CF3" s="178"/>
      <c r="CG3" s="178"/>
      <c r="CH3" s="178"/>
      <c r="CI3" s="179" t="s">
        <v>344</v>
      </c>
      <c r="CJ3" s="29" t="s">
        <v>345</v>
      </c>
      <c r="CK3" s="29"/>
      <c r="CL3" s="29"/>
      <c r="CM3" s="29"/>
      <c r="CN3" s="29"/>
      <c r="CO3" s="29"/>
      <c r="CP3" s="29"/>
      <c r="CQ3" s="29"/>
      <c r="CR3" s="29"/>
      <c r="CS3" s="29"/>
      <c r="CT3" s="29" t="s">
        <v>346</v>
      </c>
      <c r="CU3" s="29"/>
      <c r="CV3" s="29"/>
      <c r="CW3" s="29"/>
      <c r="CX3" s="29"/>
      <c r="CY3" s="29"/>
      <c r="CZ3" s="29"/>
      <c r="DA3" s="29"/>
      <c r="DB3" s="29"/>
      <c r="DC3" s="29"/>
      <c r="DD3" s="193" t="s">
        <v>347</v>
      </c>
      <c r="DE3" s="193"/>
      <c r="DF3" s="193"/>
      <c r="DG3" s="193"/>
      <c r="DH3" s="193"/>
      <c r="DI3" s="193"/>
      <c r="DJ3" s="193"/>
      <c r="DK3" s="193"/>
      <c r="DL3" s="199" t="s">
        <v>348</v>
      </c>
      <c r="DM3" s="199"/>
      <c r="DN3" s="199"/>
      <c r="DO3" s="199"/>
      <c r="DP3" s="199"/>
      <c r="DQ3" s="199"/>
      <c r="DR3" s="199"/>
      <c r="DS3" s="199"/>
      <c r="DT3" s="199"/>
      <c r="DU3" s="199"/>
      <c r="DV3" s="199"/>
      <c r="DW3" s="199"/>
      <c r="DX3" s="206"/>
      <c r="DY3" s="213" t="s">
        <v>348</v>
      </c>
      <c r="DZ3" s="213"/>
      <c r="EA3" s="213"/>
      <c r="EB3" s="214"/>
      <c r="EC3" s="215" t="s">
        <v>349</v>
      </c>
      <c r="ED3" s="216"/>
      <c r="EE3" s="215" t="s">
        <v>350</v>
      </c>
      <c r="EF3" s="215"/>
      <c r="EG3" s="235"/>
      <c r="EH3" s="236" t="s">
        <v>351</v>
      </c>
      <c r="EI3" s="237"/>
      <c r="EJ3" s="238" t="s">
        <v>352</v>
      </c>
      <c r="EK3" s="239"/>
      <c r="EL3" s="239"/>
      <c r="EM3" s="239"/>
      <c r="EN3" s="239"/>
      <c r="EO3" s="239"/>
      <c r="EP3" s="239"/>
      <c r="EQ3" s="239"/>
      <c r="ER3" s="239"/>
      <c r="ES3" s="259"/>
      <c r="ET3" s="247" t="s">
        <v>353</v>
      </c>
      <c r="EU3" s="260" t="s">
        <v>354</v>
      </c>
      <c r="EV3" s="260"/>
      <c r="EW3" s="260"/>
      <c r="EX3" s="260"/>
      <c r="EY3" s="260"/>
      <c r="EZ3" s="260"/>
      <c r="FA3" s="260"/>
      <c r="FB3" s="260" t="s">
        <v>354</v>
      </c>
      <c r="FC3" s="260"/>
      <c r="FD3" s="260"/>
      <c r="FE3" s="260"/>
      <c r="FF3" s="260"/>
      <c r="FG3" s="260"/>
      <c r="FH3" s="260"/>
      <c r="FI3" s="260"/>
      <c r="FJ3" s="281" t="s">
        <v>354</v>
      </c>
      <c r="FK3" s="281"/>
      <c r="FL3" s="281"/>
      <c r="FM3" s="281"/>
      <c r="FN3" s="281"/>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91"/>
      <c r="GQ3" s="291"/>
      <c r="GR3" s="291"/>
      <c r="GS3" s="291"/>
      <c r="GT3" s="291"/>
      <c r="GU3" s="291"/>
      <c r="GV3" s="291"/>
      <c r="GW3" s="291"/>
      <c r="GX3" s="291"/>
    </row>
    <row r="4" spans="1:206" s="10" customFormat="1" ht="19.5" customHeight="1">
      <c r="A4" s="31"/>
      <c r="B4" s="28"/>
      <c r="C4" s="32" t="s">
        <v>355</v>
      </c>
      <c r="D4" s="33"/>
      <c r="F4" s="34"/>
      <c r="G4" s="35" t="s">
        <v>356</v>
      </c>
      <c r="H4" s="36" t="s">
        <v>357</v>
      </c>
      <c r="I4" s="56" t="s">
        <v>358</v>
      </c>
      <c r="J4" s="57"/>
      <c r="K4" s="57"/>
      <c r="L4" s="58"/>
      <c r="M4" s="59" t="s">
        <v>359</v>
      </c>
      <c r="N4" s="60"/>
      <c r="O4" s="59"/>
      <c r="P4" s="59"/>
      <c r="Q4" s="36" t="s">
        <v>360</v>
      </c>
      <c r="R4" s="73"/>
      <c r="S4" s="73"/>
      <c r="T4" s="73"/>
      <c r="U4" s="73"/>
      <c r="V4" s="73"/>
      <c r="W4" s="73"/>
      <c r="X4" s="74" t="s">
        <v>361</v>
      </c>
      <c r="Y4" s="82"/>
      <c r="Z4" s="83"/>
      <c r="AA4" s="83"/>
      <c r="AB4" s="83"/>
      <c r="AC4" s="36" t="s">
        <v>362</v>
      </c>
      <c r="AD4" s="84" t="s">
        <v>359</v>
      </c>
      <c r="AE4" s="85"/>
      <c r="AF4" s="85"/>
      <c r="AG4" s="91"/>
      <c r="AH4" s="86"/>
      <c r="AI4" s="92" t="s">
        <v>363</v>
      </c>
      <c r="AJ4" s="93"/>
      <c r="AK4" s="94"/>
      <c r="AL4" s="95" t="s">
        <v>364</v>
      </c>
      <c r="AM4" s="96" t="s">
        <v>365</v>
      </c>
      <c r="AN4" s="86" t="s">
        <v>366</v>
      </c>
      <c r="AO4" s="107" t="s">
        <v>367</v>
      </c>
      <c r="AP4" s="108" t="s">
        <v>368</v>
      </c>
      <c r="AQ4" s="109"/>
      <c r="AR4" s="109"/>
      <c r="AS4" s="110" t="s">
        <v>369</v>
      </c>
      <c r="AT4" s="111"/>
      <c r="AU4" s="111"/>
      <c r="AV4" s="112"/>
      <c r="AW4" s="122" t="s">
        <v>369</v>
      </c>
      <c r="AX4" s="122"/>
      <c r="AY4" s="122"/>
      <c r="AZ4" s="123" t="s">
        <v>370</v>
      </c>
      <c r="BA4" s="124"/>
      <c r="BB4" s="125" t="s">
        <v>371</v>
      </c>
      <c r="BC4" s="126" t="s">
        <v>372</v>
      </c>
      <c r="BD4" s="127"/>
      <c r="BE4" s="141" t="s">
        <v>368</v>
      </c>
      <c r="BF4" s="105"/>
      <c r="BG4" s="142"/>
      <c r="BH4" s="105" t="s">
        <v>369</v>
      </c>
      <c r="BI4" s="105"/>
      <c r="BJ4" s="105"/>
      <c r="BK4" s="105"/>
      <c r="BL4" s="142"/>
      <c r="BM4" s="153" t="s">
        <v>373</v>
      </c>
      <c r="BN4" s="153" t="s">
        <v>374</v>
      </c>
      <c r="BO4" s="154" t="s">
        <v>375</v>
      </c>
      <c r="BP4" s="155" t="s">
        <v>376</v>
      </c>
      <c r="BQ4" s="31"/>
      <c r="BR4" s="156" t="s">
        <v>377</v>
      </c>
      <c r="BS4" s="157" t="s">
        <v>378</v>
      </c>
      <c r="BT4" s="157"/>
      <c r="BU4" s="157"/>
      <c r="BV4" s="157"/>
      <c r="BW4" s="157"/>
      <c r="BX4" s="157"/>
      <c r="BY4" s="86" t="s">
        <v>379</v>
      </c>
      <c r="BZ4" s="172"/>
      <c r="CA4" s="173"/>
      <c r="CB4" s="173"/>
      <c r="CC4" s="180" t="s">
        <v>380</v>
      </c>
      <c r="CD4" s="181" t="s">
        <v>381</v>
      </c>
      <c r="CE4" s="114"/>
      <c r="CF4" s="182" t="s">
        <v>382</v>
      </c>
      <c r="CG4" s="178"/>
      <c r="CH4" s="178"/>
      <c r="CI4" s="183"/>
      <c r="CJ4" s="184" t="s">
        <v>345</v>
      </c>
      <c r="CK4" s="188"/>
      <c r="CL4" s="188"/>
      <c r="CM4" s="188"/>
      <c r="CN4" s="188"/>
      <c r="CO4" s="188"/>
      <c r="CP4" s="188"/>
      <c r="CQ4" s="188"/>
      <c r="CR4" s="188"/>
      <c r="CS4" s="188"/>
      <c r="CT4" s="184" t="s">
        <v>346</v>
      </c>
      <c r="CU4" s="188"/>
      <c r="CV4" s="188"/>
      <c r="CW4" s="188"/>
      <c r="CX4" s="188"/>
      <c r="CY4" s="188"/>
      <c r="CZ4" s="188"/>
      <c r="DA4" s="188"/>
      <c r="DB4" s="188"/>
      <c r="DC4" s="188"/>
      <c r="DD4" s="194" t="s">
        <v>383</v>
      </c>
      <c r="DE4" s="195"/>
      <c r="DF4" s="195"/>
      <c r="DG4" s="195" t="s">
        <v>384</v>
      </c>
      <c r="DH4" s="195"/>
      <c r="DI4" s="195"/>
      <c r="DJ4" s="195" t="s">
        <v>385</v>
      </c>
      <c r="DK4" s="200" t="s">
        <v>386</v>
      </c>
      <c r="DL4" s="201" t="s">
        <v>387</v>
      </c>
      <c r="DM4" s="202"/>
      <c r="DN4" s="203"/>
      <c r="DO4" s="203"/>
      <c r="DP4" s="203"/>
      <c r="DQ4" s="203"/>
      <c r="DR4" s="203"/>
      <c r="DS4" s="203"/>
      <c r="DT4" s="203"/>
      <c r="DU4" s="203"/>
      <c r="DV4" s="203"/>
      <c r="DW4" s="203"/>
      <c r="DX4" s="203"/>
      <c r="DY4" s="217" t="s">
        <v>388</v>
      </c>
      <c r="DZ4" s="218" t="s">
        <v>389</v>
      </c>
      <c r="EA4" s="219" t="s">
        <v>390</v>
      </c>
      <c r="EB4" s="220" t="s">
        <v>391</v>
      </c>
      <c r="EC4" s="221" t="s">
        <v>392</v>
      </c>
      <c r="ED4" s="222" t="s">
        <v>393</v>
      </c>
      <c r="EE4" s="221" t="s">
        <v>394</v>
      </c>
      <c r="EF4" s="221" t="s">
        <v>395</v>
      </c>
      <c r="EG4" s="240" t="s">
        <v>396</v>
      </c>
      <c r="EH4" s="241" t="s">
        <v>397</v>
      </c>
      <c r="EI4" s="242" t="s">
        <v>398</v>
      </c>
      <c r="EJ4" s="243"/>
      <c r="EK4" s="244"/>
      <c r="EL4" s="245"/>
      <c r="EM4" s="246"/>
      <c r="EN4" s="247" t="s">
        <v>399</v>
      </c>
      <c r="EO4" s="261"/>
      <c r="EP4" s="262" t="s">
        <v>400</v>
      </c>
      <c r="EQ4" s="263" t="s">
        <v>401</v>
      </c>
      <c r="ER4" s="264"/>
      <c r="ES4" s="264"/>
      <c r="ET4" s="247"/>
      <c r="EU4" s="262" t="s">
        <v>304</v>
      </c>
      <c r="EV4" s="262" t="s">
        <v>402</v>
      </c>
      <c r="EW4" s="262" t="s">
        <v>306</v>
      </c>
      <c r="EX4" s="263" t="s">
        <v>307</v>
      </c>
      <c r="EY4" s="259"/>
      <c r="EZ4" s="259"/>
      <c r="FA4" s="268"/>
      <c r="FB4" s="269" t="s">
        <v>403</v>
      </c>
      <c r="FC4" s="259"/>
      <c r="FD4" s="259"/>
      <c r="FE4" s="259"/>
      <c r="FF4" s="259"/>
      <c r="FG4" s="259"/>
      <c r="FH4" s="259"/>
      <c r="FI4" s="268"/>
      <c r="FJ4" s="282" t="s">
        <v>403</v>
      </c>
      <c r="FK4" s="283" t="s">
        <v>308</v>
      </c>
      <c r="FL4" s="265" t="s">
        <v>404</v>
      </c>
      <c r="FM4" s="287" t="s">
        <v>405</v>
      </c>
      <c r="FN4" s="288" t="s">
        <v>406</v>
      </c>
      <c r="FO4" s="289"/>
      <c r="FP4" s="289"/>
      <c r="FQ4" s="289"/>
      <c r="FR4" s="289"/>
      <c r="FS4" s="289"/>
      <c r="FT4" s="289"/>
      <c r="FU4" s="289"/>
      <c r="FV4" s="289"/>
      <c r="FW4" s="289"/>
      <c r="FX4" s="289"/>
      <c r="FY4" s="289"/>
      <c r="FZ4" s="289"/>
      <c r="GA4" s="289"/>
      <c r="GB4" s="289"/>
      <c r="GC4" s="289"/>
      <c r="GD4" s="289"/>
      <c r="GE4" s="289"/>
      <c r="GF4" s="289"/>
      <c r="GG4" s="289"/>
      <c r="GH4" s="289"/>
      <c r="GI4" s="289"/>
      <c r="GJ4" s="289"/>
      <c r="GK4" s="289"/>
      <c r="GL4" s="289"/>
      <c r="GM4" s="289"/>
      <c r="GN4" s="289"/>
      <c r="GO4" s="289"/>
      <c r="GP4" s="292"/>
      <c r="GQ4" s="292"/>
      <c r="GR4" s="292"/>
      <c r="GS4" s="292"/>
      <c r="GT4" s="292"/>
      <c r="GU4" s="292"/>
      <c r="GV4" s="292"/>
      <c r="GW4" s="292"/>
      <c r="GX4" s="292"/>
    </row>
    <row r="5" spans="1:206" s="10" customFormat="1" ht="19.5" customHeight="1">
      <c r="A5" s="31"/>
      <c r="B5" s="28"/>
      <c r="C5" s="37"/>
      <c r="D5" s="38" t="s">
        <v>407</v>
      </c>
      <c r="E5" s="39" t="s">
        <v>408</v>
      </c>
      <c r="G5" s="35"/>
      <c r="H5" s="40"/>
      <c r="I5" s="61" t="s">
        <v>409</v>
      </c>
      <c r="J5" s="62" t="s">
        <v>410</v>
      </c>
      <c r="K5" s="63" t="s">
        <v>411</v>
      </c>
      <c r="L5" s="64" t="s">
        <v>412</v>
      </c>
      <c r="M5" s="65" t="s">
        <v>413</v>
      </c>
      <c r="N5" s="65" t="s">
        <v>414</v>
      </c>
      <c r="O5" s="65" t="s">
        <v>415</v>
      </c>
      <c r="P5" s="66" t="s">
        <v>416</v>
      </c>
      <c r="Q5" s="40"/>
      <c r="R5" s="36" t="s">
        <v>417</v>
      </c>
      <c r="U5" s="75" t="s">
        <v>418</v>
      </c>
      <c r="V5" s="76" t="s">
        <v>419</v>
      </c>
      <c r="W5" s="77" t="s">
        <v>420</v>
      </c>
      <c r="X5" s="78"/>
      <c r="Y5" s="30" t="s">
        <v>421</v>
      </c>
      <c r="Z5" s="28" t="s">
        <v>422</v>
      </c>
      <c r="AA5" s="30" t="s">
        <v>423</v>
      </c>
      <c r="AB5" s="66" t="s">
        <v>424</v>
      </c>
      <c r="AC5" s="40"/>
      <c r="AD5" s="64" t="s">
        <v>413</v>
      </c>
      <c r="AE5" s="65" t="s">
        <v>414</v>
      </c>
      <c r="AF5" s="65" t="s">
        <v>415</v>
      </c>
      <c r="AG5" s="97" t="s">
        <v>425</v>
      </c>
      <c r="AH5" s="86"/>
      <c r="AI5" s="98"/>
      <c r="AJ5" s="99" t="s">
        <v>426</v>
      </c>
      <c r="AK5" s="100" t="s">
        <v>427</v>
      </c>
      <c r="AL5" s="98"/>
      <c r="AM5" s="101"/>
      <c r="AN5" s="86"/>
      <c r="AO5" s="113"/>
      <c r="AP5" s="114" t="s">
        <v>428</v>
      </c>
      <c r="AQ5" s="115" t="s">
        <v>429</v>
      </c>
      <c r="AS5" s="114" t="s">
        <v>430</v>
      </c>
      <c r="AT5" s="115" t="s">
        <v>431</v>
      </c>
      <c r="AY5" s="128" t="s">
        <v>432</v>
      </c>
      <c r="AZ5" s="129" t="s">
        <v>433</v>
      </c>
      <c r="BA5" s="130" t="s">
        <v>434</v>
      </c>
      <c r="BB5" s="131"/>
      <c r="BC5" s="126"/>
      <c r="BD5" s="132" t="s">
        <v>435</v>
      </c>
      <c r="BE5" s="143" t="s">
        <v>428</v>
      </c>
      <c r="BF5" s="144" t="s">
        <v>429</v>
      </c>
      <c r="BG5" s="31"/>
      <c r="BH5" s="145" t="s">
        <v>430</v>
      </c>
      <c r="BI5" s="129" t="s">
        <v>431</v>
      </c>
      <c r="BJ5" s="146"/>
      <c r="BK5" s="146"/>
      <c r="BL5" s="147"/>
      <c r="BM5" s="153"/>
      <c r="BN5" s="153"/>
      <c r="BO5" s="158"/>
      <c r="BP5" s="159"/>
      <c r="BQ5" s="160" t="s">
        <v>436</v>
      </c>
      <c r="BR5" s="161"/>
      <c r="BS5" s="156" t="s">
        <v>437</v>
      </c>
      <c r="BT5" s="157"/>
      <c r="BU5" s="157"/>
      <c r="BV5" s="174" t="s">
        <v>438</v>
      </c>
      <c r="BW5" s="175"/>
      <c r="BX5" s="176"/>
      <c r="BY5" s="79"/>
      <c r="BZ5" s="115" t="s">
        <v>439</v>
      </c>
      <c r="CA5" s="172"/>
      <c r="CB5" s="173" t="s">
        <v>440</v>
      </c>
      <c r="CC5" s="185"/>
      <c r="CD5" s="114" t="s">
        <v>441</v>
      </c>
      <c r="CE5" s="114" t="s">
        <v>442</v>
      </c>
      <c r="CF5" s="114" t="s">
        <v>443</v>
      </c>
      <c r="CG5" s="114" t="s">
        <v>444</v>
      </c>
      <c r="CH5" s="171" t="s">
        <v>406</v>
      </c>
      <c r="CI5" s="183"/>
      <c r="CJ5" s="77"/>
      <c r="CK5" s="38" t="s">
        <v>428</v>
      </c>
      <c r="CL5" s="38" t="s">
        <v>429</v>
      </c>
      <c r="CM5" s="38" t="s">
        <v>430</v>
      </c>
      <c r="CN5" s="38" t="s">
        <v>432</v>
      </c>
      <c r="CO5" s="189" t="s">
        <v>445</v>
      </c>
      <c r="CP5" s="190" t="s">
        <v>446</v>
      </c>
      <c r="CQ5" s="38" t="s">
        <v>447</v>
      </c>
      <c r="CR5" s="38" t="s">
        <v>296</v>
      </c>
      <c r="CS5" s="39" t="s">
        <v>448</v>
      </c>
      <c r="CT5" s="77"/>
      <c r="CU5" s="38" t="s">
        <v>428</v>
      </c>
      <c r="CV5" s="38" t="s">
        <v>429</v>
      </c>
      <c r="CW5" s="38" t="s">
        <v>430</v>
      </c>
      <c r="CX5" s="38" t="s">
        <v>432</v>
      </c>
      <c r="CY5" s="28" t="s">
        <v>445</v>
      </c>
      <c r="CZ5" s="192" t="s">
        <v>446</v>
      </c>
      <c r="DA5" s="192" t="s">
        <v>447</v>
      </c>
      <c r="DB5" s="38" t="s">
        <v>296</v>
      </c>
      <c r="DC5" s="39" t="s">
        <v>448</v>
      </c>
      <c r="DD5" s="194" t="s">
        <v>449</v>
      </c>
      <c r="DE5" s="195" t="s">
        <v>450</v>
      </c>
      <c r="DF5" s="195" t="s">
        <v>451</v>
      </c>
      <c r="DG5" s="195" t="s">
        <v>452</v>
      </c>
      <c r="DH5" s="195" t="s">
        <v>453</v>
      </c>
      <c r="DI5" s="195" t="s">
        <v>454</v>
      </c>
      <c r="DJ5" s="195"/>
      <c r="DK5" s="200"/>
      <c r="DL5" s="195"/>
      <c r="DM5" s="204" t="s">
        <v>455</v>
      </c>
      <c r="DN5" s="205"/>
      <c r="DO5" s="204" t="s">
        <v>456</v>
      </c>
      <c r="DP5" s="205"/>
      <c r="DQ5" s="204" t="s">
        <v>457</v>
      </c>
      <c r="DR5" s="205"/>
      <c r="DS5" s="204" t="s">
        <v>458</v>
      </c>
      <c r="DT5" s="207"/>
      <c r="DU5" s="204" t="s">
        <v>459</v>
      </c>
      <c r="DV5" s="207"/>
      <c r="DW5" s="204" t="s">
        <v>460</v>
      </c>
      <c r="DX5" s="208"/>
      <c r="DY5" s="223"/>
      <c r="DZ5" s="224"/>
      <c r="EA5" s="225"/>
      <c r="EB5" s="226"/>
      <c r="EC5" s="221"/>
      <c r="ED5" s="222"/>
      <c r="EE5" s="221"/>
      <c r="EF5" s="221"/>
      <c r="EG5" s="240"/>
      <c r="EH5" s="241"/>
      <c r="EI5" s="248"/>
      <c r="EJ5" s="249" t="s">
        <v>461</v>
      </c>
      <c r="EK5" s="250" t="s">
        <v>413</v>
      </c>
      <c r="EL5" s="248" t="s">
        <v>462</v>
      </c>
      <c r="EM5" s="251" t="s">
        <v>415</v>
      </c>
      <c r="EN5" s="252"/>
      <c r="EO5" s="262" t="s">
        <v>463</v>
      </c>
      <c r="EP5" s="262"/>
      <c r="EQ5" s="263"/>
      <c r="ER5" s="265" t="s">
        <v>464</v>
      </c>
      <c r="ES5" s="265" t="s">
        <v>465</v>
      </c>
      <c r="ET5" s="247"/>
      <c r="EU5" s="262"/>
      <c r="EV5" s="262"/>
      <c r="EW5" s="262"/>
      <c r="EX5" s="262"/>
      <c r="EY5" s="270" t="s">
        <v>466</v>
      </c>
      <c r="EZ5" s="271"/>
      <c r="FA5" s="272"/>
      <c r="FB5" s="273" t="s">
        <v>467</v>
      </c>
      <c r="FC5" s="274"/>
      <c r="FD5" s="275"/>
      <c r="FE5" s="284" t="s">
        <v>468</v>
      </c>
      <c r="FF5" s="275" t="s">
        <v>469</v>
      </c>
      <c r="FG5" s="275" t="s">
        <v>470</v>
      </c>
      <c r="FH5" s="285"/>
      <c r="FI5" s="286"/>
      <c r="FJ5" s="274" t="s">
        <v>471</v>
      </c>
      <c r="FK5" s="283"/>
      <c r="FL5" s="265"/>
      <c r="FM5" s="287"/>
      <c r="FN5" s="288"/>
      <c r="FO5" s="289"/>
      <c r="FP5" s="289"/>
      <c r="FQ5" s="289"/>
      <c r="FR5" s="289"/>
      <c r="FS5" s="289"/>
      <c r="FT5" s="289"/>
      <c r="FU5" s="289"/>
      <c r="FV5" s="289"/>
      <c r="FW5" s="289"/>
      <c r="FX5" s="289"/>
      <c r="FY5" s="289"/>
      <c r="FZ5" s="289"/>
      <c r="GA5" s="289"/>
      <c r="GB5" s="289"/>
      <c r="GC5" s="289"/>
      <c r="GD5" s="289"/>
      <c r="GE5" s="289"/>
      <c r="GF5" s="289"/>
      <c r="GG5" s="289"/>
      <c r="GH5" s="289"/>
      <c r="GI5" s="289"/>
      <c r="GJ5" s="289"/>
      <c r="GK5" s="289"/>
      <c r="GL5" s="289"/>
      <c r="GM5" s="289"/>
      <c r="GN5" s="289"/>
      <c r="GO5" s="289"/>
      <c r="GP5" s="292"/>
      <c r="GQ5" s="292"/>
      <c r="GR5" s="292"/>
      <c r="GS5" s="292"/>
      <c r="GT5" s="292"/>
      <c r="GU5" s="292"/>
      <c r="GV5" s="292"/>
      <c r="GW5" s="292"/>
      <c r="GX5" s="292"/>
    </row>
    <row r="6" spans="1:206" s="10" customFormat="1" ht="60" customHeight="1">
      <c r="A6" s="31"/>
      <c r="B6" s="28"/>
      <c r="C6" s="41"/>
      <c r="D6" s="42"/>
      <c r="E6" s="43"/>
      <c r="F6" s="30" t="s">
        <v>472</v>
      </c>
      <c r="G6" s="35"/>
      <c r="H6" s="40"/>
      <c r="I6" s="67"/>
      <c r="J6" s="65"/>
      <c r="K6" s="66"/>
      <c r="L6" s="68"/>
      <c r="M6" s="65"/>
      <c r="N6" s="65"/>
      <c r="O6" s="65"/>
      <c r="P6" s="66"/>
      <c r="Q6" s="40"/>
      <c r="R6" s="40"/>
      <c r="S6" s="79" t="s">
        <v>473</v>
      </c>
      <c r="T6" s="35" t="s">
        <v>474</v>
      </c>
      <c r="U6" s="80"/>
      <c r="V6" s="42"/>
      <c r="W6" s="81"/>
      <c r="X6" s="78"/>
      <c r="Y6" s="30"/>
      <c r="Z6" s="28"/>
      <c r="AA6" s="30"/>
      <c r="AB6" s="66"/>
      <c r="AC6" s="40"/>
      <c r="AD6" s="68"/>
      <c r="AE6" s="65"/>
      <c r="AF6" s="65"/>
      <c r="AG6" s="97"/>
      <c r="AH6" s="86"/>
      <c r="AI6" s="98"/>
      <c r="AJ6" s="102"/>
      <c r="AK6" s="103"/>
      <c r="AL6" s="98"/>
      <c r="AM6" s="101"/>
      <c r="AN6" s="86"/>
      <c r="AO6" s="113"/>
      <c r="AP6" s="114"/>
      <c r="AQ6" s="115"/>
      <c r="AR6" s="114" t="s">
        <v>475</v>
      </c>
      <c r="AS6" s="114"/>
      <c r="AT6" s="115"/>
      <c r="AU6" s="114" t="s">
        <v>476</v>
      </c>
      <c r="AV6" s="115" t="s">
        <v>477</v>
      </c>
      <c r="AW6" s="133" t="s">
        <v>478</v>
      </c>
      <c r="AX6" s="131" t="s">
        <v>479</v>
      </c>
      <c r="AY6" s="128"/>
      <c r="AZ6" s="134"/>
      <c r="BA6" s="135"/>
      <c r="BB6" s="131"/>
      <c r="BC6" s="126"/>
      <c r="BD6" s="134"/>
      <c r="BE6" s="148"/>
      <c r="BF6" s="149"/>
      <c r="BG6" s="148" t="s">
        <v>475</v>
      </c>
      <c r="BH6" s="128"/>
      <c r="BI6" s="134"/>
      <c r="BJ6" s="135" t="s">
        <v>480</v>
      </c>
      <c r="BK6" s="150" t="s">
        <v>481</v>
      </c>
      <c r="BL6" s="135" t="s">
        <v>432</v>
      </c>
      <c r="BM6" s="162"/>
      <c r="BN6" s="162"/>
      <c r="BO6" s="122"/>
      <c r="BP6" s="163"/>
      <c r="BQ6" s="164"/>
      <c r="BR6" s="165"/>
      <c r="BS6" s="166"/>
      <c r="BT6" s="167" t="s">
        <v>436</v>
      </c>
      <c r="BU6" s="163" t="s">
        <v>482</v>
      </c>
      <c r="BV6" s="115"/>
      <c r="BW6" s="177" t="s">
        <v>436</v>
      </c>
      <c r="BX6" s="144" t="s">
        <v>482</v>
      </c>
      <c r="BY6" s="79"/>
      <c r="BZ6" s="114"/>
      <c r="CA6" s="173" t="s">
        <v>483</v>
      </c>
      <c r="CB6" s="173"/>
      <c r="CC6" s="186"/>
      <c r="CD6" s="114"/>
      <c r="CE6" s="114"/>
      <c r="CF6" s="114"/>
      <c r="CG6" s="114"/>
      <c r="CH6" s="111"/>
      <c r="CI6" s="110"/>
      <c r="CJ6" s="73"/>
      <c r="CK6" s="42"/>
      <c r="CL6" s="42"/>
      <c r="CM6" s="42"/>
      <c r="CN6" s="42"/>
      <c r="CO6" s="189"/>
      <c r="CP6" s="191"/>
      <c r="CQ6" s="42"/>
      <c r="CR6" s="42"/>
      <c r="CS6" s="43"/>
      <c r="CT6" s="73"/>
      <c r="CU6" s="42"/>
      <c r="CV6" s="42"/>
      <c r="CW6" s="42"/>
      <c r="CX6" s="42"/>
      <c r="CY6" s="28"/>
      <c r="CZ6" s="102"/>
      <c r="DA6" s="102"/>
      <c r="DB6" s="42"/>
      <c r="DC6" s="43"/>
      <c r="DD6" s="194"/>
      <c r="DE6" s="195"/>
      <c r="DF6" s="195"/>
      <c r="DG6" s="195"/>
      <c r="DH6" s="195"/>
      <c r="DI6" s="195"/>
      <c r="DJ6" s="195"/>
      <c r="DK6" s="200"/>
      <c r="DL6" s="195"/>
      <c r="DM6" s="195"/>
      <c r="DN6" s="195" t="s">
        <v>484</v>
      </c>
      <c r="DO6" s="195"/>
      <c r="DP6" s="195" t="s">
        <v>484</v>
      </c>
      <c r="DQ6" s="195"/>
      <c r="DR6" s="195" t="s">
        <v>484</v>
      </c>
      <c r="DS6" s="195"/>
      <c r="DT6" s="195" t="s">
        <v>484</v>
      </c>
      <c r="DU6" s="195"/>
      <c r="DV6" s="195" t="s">
        <v>484</v>
      </c>
      <c r="DW6" s="195"/>
      <c r="DX6" s="200" t="s">
        <v>484</v>
      </c>
      <c r="DY6" s="223"/>
      <c r="DZ6" s="224"/>
      <c r="EA6" s="227"/>
      <c r="EB6" s="228"/>
      <c r="EC6" s="229"/>
      <c r="ED6" s="230"/>
      <c r="EE6" s="229"/>
      <c r="EF6" s="229"/>
      <c r="EG6" s="253"/>
      <c r="EH6" s="254"/>
      <c r="EI6" s="255"/>
      <c r="EJ6" s="256"/>
      <c r="EK6" s="248"/>
      <c r="EL6" s="248"/>
      <c r="EM6" s="251"/>
      <c r="EN6" s="252"/>
      <c r="EO6" s="262"/>
      <c r="EP6" s="262"/>
      <c r="EQ6" s="263"/>
      <c r="ER6" s="265"/>
      <c r="ES6" s="265"/>
      <c r="ET6" s="247"/>
      <c r="EU6" s="262"/>
      <c r="EV6" s="262"/>
      <c r="EW6" s="262"/>
      <c r="EX6" s="262"/>
      <c r="EY6" s="276"/>
      <c r="EZ6" s="277" t="s">
        <v>485</v>
      </c>
      <c r="FA6" s="278" t="s">
        <v>486</v>
      </c>
      <c r="FB6" s="279"/>
      <c r="FC6" s="277" t="s">
        <v>487</v>
      </c>
      <c r="FD6" s="278" t="s">
        <v>488</v>
      </c>
      <c r="FE6" s="277"/>
      <c r="FF6" s="265"/>
      <c r="FG6" s="277"/>
      <c r="FH6" s="277" t="s">
        <v>489</v>
      </c>
      <c r="FI6" s="265" t="s">
        <v>490</v>
      </c>
      <c r="FJ6" s="279"/>
      <c r="FK6" s="283"/>
      <c r="FL6" s="265"/>
      <c r="FM6" s="287"/>
      <c r="FN6" s="290"/>
      <c r="FO6" s="289"/>
      <c r="FP6" s="289"/>
      <c r="FQ6" s="289"/>
      <c r="FR6" s="289"/>
      <c r="FS6" s="289"/>
      <c r="FT6" s="289"/>
      <c r="FU6" s="289"/>
      <c r="FV6" s="289"/>
      <c r="FW6" s="289"/>
      <c r="FX6" s="289"/>
      <c r="FY6" s="289"/>
      <c r="FZ6" s="289"/>
      <c r="GA6" s="289"/>
      <c r="GB6" s="289"/>
      <c r="GC6" s="289"/>
      <c r="GD6" s="289"/>
      <c r="GE6" s="289"/>
      <c r="GF6" s="289"/>
      <c r="GG6" s="289"/>
      <c r="GH6" s="289"/>
      <c r="GI6" s="289"/>
      <c r="GJ6" s="289"/>
      <c r="GK6" s="289"/>
      <c r="GL6" s="289"/>
      <c r="GM6" s="289"/>
      <c r="GN6" s="289"/>
      <c r="GO6" s="289"/>
      <c r="GP6" s="292"/>
      <c r="GQ6" s="292"/>
      <c r="GR6" s="292"/>
      <c r="GS6" s="292"/>
      <c r="GT6" s="292"/>
      <c r="GU6" s="292"/>
      <c r="GV6" s="292"/>
      <c r="GW6" s="292"/>
      <c r="GX6" s="292"/>
    </row>
    <row r="7" spans="1:206" s="11" customFormat="1" ht="22.5" customHeight="1">
      <c r="A7" s="44"/>
      <c r="B7" s="45" t="s">
        <v>491</v>
      </c>
      <c r="C7" s="46">
        <v>1601</v>
      </c>
      <c r="D7" s="47">
        <v>1124</v>
      </c>
      <c r="E7" s="47">
        <v>11</v>
      </c>
      <c r="F7" s="47">
        <v>7</v>
      </c>
      <c r="G7" s="47">
        <v>466</v>
      </c>
      <c r="H7" s="47">
        <v>1761</v>
      </c>
      <c r="I7" s="47">
        <v>1598</v>
      </c>
      <c r="J7" s="47">
        <v>12</v>
      </c>
      <c r="K7" s="47">
        <v>54</v>
      </c>
      <c r="L7" s="47">
        <v>97</v>
      </c>
      <c r="M7" s="47">
        <v>77</v>
      </c>
      <c r="N7" s="47">
        <v>1362</v>
      </c>
      <c r="O7" s="47">
        <v>266</v>
      </c>
      <c r="P7" s="47">
        <v>56</v>
      </c>
      <c r="Q7" s="47">
        <v>472615</v>
      </c>
      <c r="R7" s="47">
        <v>449085</v>
      </c>
      <c r="S7" s="47">
        <v>207735</v>
      </c>
      <c r="T7" s="47">
        <v>241350</v>
      </c>
      <c r="U7" s="47">
        <v>4654</v>
      </c>
      <c r="V7" s="47">
        <v>6605</v>
      </c>
      <c r="W7" s="47">
        <v>12271</v>
      </c>
      <c r="X7" s="47">
        <v>100658</v>
      </c>
      <c r="Y7" s="47">
        <v>89409</v>
      </c>
      <c r="Z7" s="47">
        <v>4152</v>
      </c>
      <c r="AA7" s="47">
        <v>3425</v>
      </c>
      <c r="AB7" s="47">
        <v>3672</v>
      </c>
      <c r="AC7" s="47">
        <v>69577</v>
      </c>
      <c r="AD7" s="47">
        <v>2</v>
      </c>
      <c r="AE7" s="47">
        <v>245</v>
      </c>
      <c r="AF7" s="47">
        <v>1075</v>
      </c>
      <c r="AG7" s="47">
        <v>68255</v>
      </c>
      <c r="AH7" s="47">
        <v>24882</v>
      </c>
      <c r="AI7" s="47">
        <v>24620</v>
      </c>
      <c r="AJ7" s="47">
        <v>7207</v>
      </c>
      <c r="AK7" s="47">
        <v>17413</v>
      </c>
      <c r="AL7" s="47">
        <v>262</v>
      </c>
      <c r="AM7" s="47">
        <v>680</v>
      </c>
      <c r="AN7" s="47">
        <v>223</v>
      </c>
      <c r="AO7" s="47">
        <v>178180</v>
      </c>
      <c r="AP7" s="47">
        <v>71278</v>
      </c>
      <c r="AQ7" s="47">
        <v>34749</v>
      </c>
      <c r="AR7" s="47">
        <v>15419</v>
      </c>
      <c r="AS7" s="47">
        <v>37343</v>
      </c>
      <c r="AT7" s="47">
        <v>108569</v>
      </c>
      <c r="AU7" s="47">
        <v>5164</v>
      </c>
      <c r="AV7" s="47">
        <v>25517</v>
      </c>
      <c r="AW7" s="136">
        <v>14509</v>
      </c>
      <c r="AX7" s="136">
        <v>63379</v>
      </c>
      <c r="AY7" s="136">
        <v>32268</v>
      </c>
      <c r="AZ7" s="136">
        <v>1994</v>
      </c>
      <c r="BA7" s="136">
        <v>5405</v>
      </c>
      <c r="BB7" s="136">
        <v>94798</v>
      </c>
      <c r="BC7" s="136">
        <v>1246544</v>
      </c>
      <c r="BD7" s="136">
        <v>281796</v>
      </c>
      <c r="BE7" s="151">
        <v>442339</v>
      </c>
      <c r="BF7" s="151">
        <v>140465</v>
      </c>
      <c r="BG7" s="151">
        <v>54531</v>
      </c>
      <c r="BH7" s="151">
        <v>337548</v>
      </c>
      <c r="BI7" s="151">
        <v>621489</v>
      </c>
      <c r="BJ7" s="151">
        <v>297205</v>
      </c>
      <c r="BK7" s="151">
        <v>324284</v>
      </c>
      <c r="BL7" s="151">
        <v>287507</v>
      </c>
      <c r="BM7" s="151">
        <v>18102</v>
      </c>
      <c r="BN7" s="151">
        <v>29727</v>
      </c>
      <c r="BO7" s="151">
        <v>489343</v>
      </c>
      <c r="BP7" s="47">
        <v>1725085</v>
      </c>
      <c r="BQ7" s="47">
        <v>950101</v>
      </c>
      <c r="BR7" s="47">
        <v>1289193</v>
      </c>
      <c r="BS7" s="47">
        <v>473276</v>
      </c>
      <c r="BT7" s="47">
        <v>185369</v>
      </c>
      <c r="BU7" s="47">
        <v>30892</v>
      </c>
      <c r="BV7" s="47">
        <v>815917</v>
      </c>
      <c r="BW7" s="47">
        <v>214953</v>
      </c>
      <c r="BX7" s="47">
        <v>1256</v>
      </c>
      <c r="BY7" s="47">
        <v>65975</v>
      </c>
      <c r="BZ7" s="47">
        <v>57989</v>
      </c>
      <c r="CA7" s="47">
        <v>1656</v>
      </c>
      <c r="CB7" s="47">
        <v>7986</v>
      </c>
      <c r="CC7" s="47">
        <v>90819</v>
      </c>
      <c r="CD7" s="47">
        <v>87518</v>
      </c>
      <c r="CE7" s="47">
        <v>3301</v>
      </c>
      <c r="CF7" s="47">
        <v>23893</v>
      </c>
      <c r="CG7" s="47">
        <v>10405</v>
      </c>
      <c r="CH7" s="47">
        <v>56521</v>
      </c>
      <c r="CI7" s="47">
        <v>1352</v>
      </c>
      <c r="CJ7" s="47">
        <v>220629</v>
      </c>
      <c r="CK7" s="47">
        <v>26674</v>
      </c>
      <c r="CL7" s="47">
        <v>32699</v>
      </c>
      <c r="CM7" s="47">
        <v>195716</v>
      </c>
      <c r="CN7" s="47">
        <v>6249</v>
      </c>
      <c r="CO7" s="47">
        <v>160562</v>
      </c>
      <c r="CP7" s="47">
        <v>38063</v>
      </c>
      <c r="CQ7" s="47">
        <v>22004</v>
      </c>
      <c r="CR7" s="47">
        <v>16974</v>
      </c>
      <c r="CS7" s="47">
        <v>203655</v>
      </c>
      <c r="CT7" s="47">
        <v>8336</v>
      </c>
      <c r="CU7" s="47">
        <v>1882</v>
      </c>
      <c r="CV7" s="47">
        <v>2576</v>
      </c>
      <c r="CW7" s="47">
        <v>5642</v>
      </c>
      <c r="CX7" s="47">
        <v>103</v>
      </c>
      <c r="CY7" s="47">
        <v>4211</v>
      </c>
      <c r="CZ7" s="47">
        <v>2491</v>
      </c>
      <c r="DA7" s="47">
        <v>1634</v>
      </c>
      <c r="DB7" s="47">
        <v>1314</v>
      </c>
      <c r="DC7" s="47">
        <v>7022</v>
      </c>
      <c r="DD7" s="196">
        <v>307.3</v>
      </c>
      <c r="DE7" s="196">
        <v>41.6</v>
      </c>
      <c r="DF7" s="196">
        <v>415.1</v>
      </c>
      <c r="DG7" s="47">
        <v>4423.8</v>
      </c>
      <c r="DH7" s="47"/>
      <c r="DI7" s="196"/>
      <c r="DJ7" s="47">
        <v>164225</v>
      </c>
      <c r="DK7" s="47">
        <v>978</v>
      </c>
      <c r="DL7" s="47">
        <v>69440</v>
      </c>
      <c r="DM7" s="47">
        <v>17</v>
      </c>
      <c r="DN7" s="47"/>
      <c r="DO7" s="47">
        <v>2118</v>
      </c>
      <c r="DP7" s="47">
        <v>480</v>
      </c>
      <c r="DQ7" s="47">
        <v>21957</v>
      </c>
      <c r="DR7" s="47">
        <v>15519</v>
      </c>
      <c r="DS7" s="47">
        <v>2764</v>
      </c>
      <c r="DT7" s="47">
        <v>2026</v>
      </c>
      <c r="DU7" s="209">
        <v>412</v>
      </c>
      <c r="DV7" s="209">
        <v>286</v>
      </c>
      <c r="DW7" s="210">
        <v>42172</v>
      </c>
      <c r="DX7" s="210">
        <v>15559</v>
      </c>
      <c r="DY7" s="210">
        <v>183615</v>
      </c>
      <c r="DZ7" s="210">
        <v>57735</v>
      </c>
      <c r="EA7" s="210">
        <v>22286</v>
      </c>
      <c r="EB7" s="210">
        <v>9968</v>
      </c>
      <c r="EC7" s="47">
        <v>423100</v>
      </c>
      <c r="ED7" s="231">
        <v>19</v>
      </c>
      <c r="EE7" s="47">
        <v>29943</v>
      </c>
      <c r="EF7" s="47">
        <v>36020</v>
      </c>
      <c r="EG7" s="47">
        <v>1055</v>
      </c>
      <c r="EH7" s="47">
        <v>19785</v>
      </c>
      <c r="EI7" s="47">
        <v>6768</v>
      </c>
      <c r="EJ7" s="47">
        <v>293</v>
      </c>
      <c r="EK7" s="231">
        <v>52</v>
      </c>
      <c r="EL7" s="231">
        <v>224</v>
      </c>
      <c r="EM7" s="231">
        <v>17</v>
      </c>
      <c r="EN7" s="47">
        <v>526130</v>
      </c>
      <c r="EO7" s="47">
        <v>6167</v>
      </c>
      <c r="EP7" s="47">
        <v>154946</v>
      </c>
      <c r="EQ7" s="47">
        <v>347840</v>
      </c>
      <c r="ER7" s="47">
        <v>339678</v>
      </c>
      <c r="ES7" s="47">
        <v>8162</v>
      </c>
      <c r="ET7" s="196">
        <v>2079154</v>
      </c>
      <c r="EU7" s="196">
        <v>313734.9</v>
      </c>
      <c r="EV7" s="196">
        <v>161436</v>
      </c>
      <c r="EW7" s="196">
        <v>350566.7</v>
      </c>
      <c r="EX7" s="196">
        <v>880305.1</v>
      </c>
      <c r="EY7" s="196">
        <v>107528.2</v>
      </c>
      <c r="EZ7" s="196">
        <v>103800.8</v>
      </c>
      <c r="FA7" s="196">
        <v>3727.4</v>
      </c>
      <c r="FB7" s="196">
        <v>339862</v>
      </c>
      <c r="FC7" s="196">
        <v>335184.3</v>
      </c>
      <c r="FD7" s="196">
        <v>4677.7</v>
      </c>
      <c r="FE7" s="196">
        <v>7271.4</v>
      </c>
      <c r="FF7" s="196">
        <v>165200.7</v>
      </c>
      <c r="FG7" s="196">
        <v>144762.1</v>
      </c>
      <c r="FH7" s="196">
        <v>131401.9</v>
      </c>
      <c r="FI7" s="196">
        <v>13360.2</v>
      </c>
      <c r="FJ7" s="196">
        <v>27775.5</v>
      </c>
      <c r="FK7" s="196">
        <v>7513.5</v>
      </c>
      <c r="FL7" s="196">
        <v>211126.8</v>
      </c>
      <c r="FM7" s="196">
        <v>36379.3</v>
      </c>
      <c r="FN7" s="196">
        <v>118091.7</v>
      </c>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293"/>
      <c r="GQ7" s="293"/>
      <c r="GR7" s="293"/>
      <c r="GS7" s="293"/>
      <c r="GT7" s="293"/>
      <c r="GU7" s="293"/>
      <c r="GV7" s="293"/>
      <c r="GW7" s="293"/>
      <c r="GX7" s="293"/>
    </row>
    <row r="8" spans="1:206" s="12" customFormat="1" ht="22.5" customHeight="1">
      <c r="A8" s="14"/>
      <c r="B8" s="45" t="s">
        <v>492</v>
      </c>
      <c r="C8" s="46"/>
      <c r="D8" s="47"/>
      <c r="E8" s="47"/>
      <c r="F8" s="47"/>
      <c r="G8" s="47"/>
      <c r="H8" s="47">
        <v>9</v>
      </c>
      <c r="I8" s="47">
        <v>4</v>
      </c>
      <c r="J8" s="47">
        <v>1</v>
      </c>
      <c r="K8" s="47">
        <v>1</v>
      </c>
      <c r="L8" s="47">
        <v>3</v>
      </c>
      <c r="M8" s="47"/>
      <c r="N8" s="47">
        <v>9</v>
      </c>
      <c r="O8" s="47"/>
      <c r="P8" s="47"/>
      <c r="Q8" s="47">
        <v>2099</v>
      </c>
      <c r="R8" s="47">
        <v>1133</v>
      </c>
      <c r="S8" s="47">
        <v>1133</v>
      </c>
      <c r="T8" s="47"/>
      <c r="U8" s="47">
        <v>300</v>
      </c>
      <c r="V8" s="47">
        <v>150</v>
      </c>
      <c r="W8" s="47">
        <v>516</v>
      </c>
      <c r="X8" s="47">
        <v>1374</v>
      </c>
      <c r="Y8" s="47">
        <v>670</v>
      </c>
      <c r="Z8" s="47">
        <v>300</v>
      </c>
      <c r="AA8" s="47">
        <v>135</v>
      </c>
      <c r="AB8" s="47">
        <v>269</v>
      </c>
      <c r="AC8" s="47">
        <v>5</v>
      </c>
      <c r="AD8" s="47"/>
      <c r="AE8" s="47">
        <v>5</v>
      </c>
      <c r="AF8" s="47"/>
      <c r="AG8" s="47"/>
      <c r="AH8" s="47">
        <v>50</v>
      </c>
      <c r="AI8" s="47">
        <v>50</v>
      </c>
      <c r="AJ8" s="47">
        <v>50</v>
      </c>
      <c r="AK8" s="47"/>
      <c r="AL8" s="47"/>
      <c r="AM8" s="47">
        <v>182</v>
      </c>
      <c r="AN8" s="47">
        <v>182</v>
      </c>
      <c r="AO8" s="47"/>
      <c r="AP8" s="47"/>
      <c r="AQ8" s="47"/>
      <c r="AR8" s="47"/>
      <c r="AS8" s="47"/>
      <c r="AT8" s="47"/>
      <c r="AU8" s="47"/>
      <c r="AV8" s="47"/>
      <c r="AW8" s="136"/>
      <c r="AX8" s="136"/>
      <c r="AY8" s="136"/>
      <c r="AZ8" s="136"/>
      <c r="BA8" s="136"/>
      <c r="BB8" s="136"/>
      <c r="BC8" s="136"/>
      <c r="BD8" s="136"/>
      <c r="BE8" s="47"/>
      <c r="BF8" s="47"/>
      <c r="BG8" s="47"/>
      <c r="BH8" s="47"/>
      <c r="BI8" s="47"/>
      <c r="BJ8" s="47"/>
      <c r="BK8" s="47"/>
      <c r="BL8" s="47"/>
      <c r="BM8" s="47"/>
      <c r="BN8" s="47"/>
      <c r="BO8" s="47"/>
      <c r="BP8" s="47"/>
      <c r="BQ8" s="47"/>
      <c r="BR8" s="47"/>
      <c r="BS8" s="47"/>
      <c r="BT8" s="47"/>
      <c r="BU8" s="47"/>
      <c r="BV8" s="47"/>
      <c r="BW8" s="47"/>
      <c r="BX8" s="47"/>
      <c r="BY8" s="47">
        <v>1042</v>
      </c>
      <c r="BZ8" s="47">
        <v>664</v>
      </c>
      <c r="CA8" s="47">
        <v>135</v>
      </c>
      <c r="CB8" s="47">
        <v>378</v>
      </c>
      <c r="CC8" s="47"/>
      <c r="CD8" s="47"/>
      <c r="CE8" s="47"/>
      <c r="CF8" s="47"/>
      <c r="CG8" s="47"/>
      <c r="CH8" s="47"/>
      <c r="CI8" s="47"/>
      <c r="CJ8" s="187"/>
      <c r="CK8" s="187"/>
      <c r="CL8" s="187"/>
      <c r="CM8" s="187"/>
      <c r="CN8" s="187"/>
      <c r="CO8" s="187"/>
      <c r="CP8" s="47"/>
      <c r="CQ8" s="47"/>
      <c r="CR8" s="47"/>
      <c r="CS8" s="47"/>
      <c r="CT8" s="47">
        <v>99</v>
      </c>
      <c r="CU8" s="47"/>
      <c r="CV8" s="47">
        <v>9</v>
      </c>
      <c r="CW8" s="47">
        <v>42</v>
      </c>
      <c r="CX8" s="47">
        <v>50</v>
      </c>
      <c r="CY8" s="47">
        <v>2</v>
      </c>
      <c r="CZ8" s="47">
        <v>83</v>
      </c>
      <c r="DA8" s="47">
        <v>14</v>
      </c>
      <c r="DB8" s="47">
        <v>99</v>
      </c>
      <c r="DC8" s="47"/>
      <c r="DD8" s="196"/>
      <c r="DE8" s="196"/>
      <c r="DF8" s="196"/>
      <c r="DG8" s="47"/>
      <c r="DH8" s="47"/>
      <c r="DI8" s="196"/>
      <c r="DJ8" s="47"/>
      <c r="DK8" s="47"/>
      <c r="DL8" s="47"/>
      <c r="DM8" s="47"/>
      <c r="DN8" s="47"/>
      <c r="DO8" s="47"/>
      <c r="DP8" s="47"/>
      <c r="DQ8" s="47"/>
      <c r="DR8" s="47"/>
      <c r="DS8" s="47"/>
      <c r="DT8" s="47"/>
      <c r="DU8" s="209"/>
      <c r="DV8" s="209"/>
      <c r="DW8" s="210"/>
      <c r="DX8" s="210"/>
      <c r="DY8" s="210"/>
      <c r="DZ8" s="210"/>
      <c r="EA8" s="210"/>
      <c r="EB8" s="210"/>
      <c r="EC8" s="47">
        <v>310</v>
      </c>
      <c r="ED8" s="187"/>
      <c r="EE8" s="47">
        <v>2021</v>
      </c>
      <c r="EF8" s="47">
        <v>823</v>
      </c>
      <c r="EG8" s="47">
        <v>479</v>
      </c>
      <c r="EH8" s="47"/>
      <c r="EI8" s="47"/>
      <c r="EJ8" s="47"/>
      <c r="EK8" s="47"/>
      <c r="EL8" s="47"/>
      <c r="EM8" s="47"/>
      <c r="EN8" s="47"/>
      <c r="EO8" s="47"/>
      <c r="EP8" s="47"/>
      <c r="EQ8" s="47"/>
      <c r="ER8" s="47"/>
      <c r="ES8" s="47"/>
      <c r="ET8" s="196">
        <v>57403</v>
      </c>
      <c r="EU8" s="196">
        <v>1682</v>
      </c>
      <c r="EV8" s="196">
        <v>255</v>
      </c>
      <c r="EW8" s="196">
        <v>5344</v>
      </c>
      <c r="EX8" s="196">
        <v>6983</v>
      </c>
      <c r="EY8" s="196"/>
      <c r="EZ8" s="196"/>
      <c r="FA8" s="196"/>
      <c r="FB8" s="196"/>
      <c r="FC8" s="196"/>
      <c r="FD8" s="196"/>
      <c r="FE8" s="196"/>
      <c r="FF8" s="196"/>
      <c r="FG8" s="196"/>
      <c r="FH8" s="196"/>
      <c r="FI8" s="196"/>
      <c r="FJ8" s="196"/>
      <c r="FK8" s="196">
        <v>1330</v>
      </c>
      <c r="FL8" s="196">
        <v>32867</v>
      </c>
      <c r="FM8" s="196">
        <v>5920</v>
      </c>
      <c r="FN8" s="196">
        <v>3022</v>
      </c>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11"/>
      <c r="GQ8" s="11"/>
      <c r="GR8" s="11"/>
      <c r="GS8" s="11"/>
      <c r="GT8" s="11"/>
      <c r="GU8" s="11"/>
      <c r="GV8" s="11"/>
      <c r="GW8" s="11"/>
      <c r="GX8" s="11"/>
    </row>
    <row r="9" spans="1:206" s="12" customFormat="1" ht="22.5" customHeight="1">
      <c r="A9" s="14"/>
      <c r="B9" s="45" t="s">
        <v>493</v>
      </c>
      <c r="C9" s="46">
        <v>170</v>
      </c>
      <c r="D9" s="47">
        <v>34</v>
      </c>
      <c r="E9" s="47"/>
      <c r="F9" s="47"/>
      <c r="G9" s="47">
        <v>136</v>
      </c>
      <c r="H9" s="47">
        <v>194</v>
      </c>
      <c r="I9" s="47">
        <v>173</v>
      </c>
      <c r="J9" s="47">
        <v>1</v>
      </c>
      <c r="K9" s="47">
        <v>8</v>
      </c>
      <c r="L9" s="47">
        <v>12</v>
      </c>
      <c r="M9" s="47">
        <v>50</v>
      </c>
      <c r="N9" s="47">
        <v>68</v>
      </c>
      <c r="O9" s="47">
        <v>62</v>
      </c>
      <c r="P9" s="47">
        <v>14</v>
      </c>
      <c r="Q9" s="47">
        <v>66886</v>
      </c>
      <c r="R9" s="47">
        <v>60952</v>
      </c>
      <c r="S9" s="47">
        <v>50875</v>
      </c>
      <c r="T9" s="47">
        <v>10077</v>
      </c>
      <c r="U9" s="47">
        <v>1800</v>
      </c>
      <c r="V9" s="47">
        <v>630</v>
      </c>
      <c r="W9" s="47">
        <v>3504</v>
      </c>
      <c r="X9" s="47">
        <v>33467</v>
      </c>
      <c r="Y9" s="47">
        <v>29767</v>
      </c>
      <c r="Z9" s="47">
        <v>1643</v>
      </c>
      <c r="AA9" s="47">
        <v>500</v>
      </c>
      <c r="AB9" s="47">
        <v>1557</v>
      </c>
      <c r="AC9" s="47">
        <v>3233</v>
      </c>
      <c r="AD9" s="47">
        <v>1</v>
      </c>
      <c r="AE9" s="47">
        <v>117</v>
      </c>
      <c r="AF9" s="47">
        <v>84</v>
      </c>
      <c r="AG9" s="47">
        <v>3031</v>
      </c>
      <c r="AH9" s="47">
        <v>1869</v>
      </c>
      <c r="AI9" s="47">
        <v>1781</v>
      </c>
      <c r="AJ9" s="47">
        <v>1500</v>
      </c>
      <c r="AK9" s="47">
        <v>281</v>
      </c>
      <c r="AL9" s="47">
        <v>88</v>
      </c>
      <c r="AM9" s="47">
        <v>23</v>
      </c>
      <c r="AN9" s="47">
        <v>1</v>
      </c>
      <c r="AO9" s="47">
        <v>21367</v>
      </c>
      <c r="AP9" s="47">
        <v>9378</v>
      </c>
      <c r="AQ9" s="47">
        <v>7160</v>
      </c>
      <c r="AR9" s="47">
        <v>4511</v>
      </c>
      <c r="AS9" s="47">
        <v>4694</v>
      </c>
      <c r="AT9" s="47">
        <v>13781</v>
      </c>
      <c r="AU9" s="47">
        <v>432</v>
      </c>
      <c r="AV9" s="47">
        <v>1500</v>
      </c>
      <c r="AW9" s="136">
        <v>562</v>
      </c>
      <c r="AX9" s="136">
        <v>11287</v>
      </c>
      <c r="AY9" s="136">
        <v>2892</v>
      </c>
      <c r="AZ9" s="136">
        <v>251</v>
      </c>
      <c r="BA9" s="136">
        <v>193</v>
      </c>
      <c r="BB9" s="136">
        <v>14278</v>
      </c>
      <c r="BC9" s="136">
        <v>26883</v>
      </c>
      <c r="BD9" s="136">
        <v>3</v>
      </c>
      <c r="BE9" s="151">
        <v>12249</v>
      </c>
      <c r="BF9" s="151">
        <v>7744</v>
      </c>
      <c r="BG9" s="151">
        <v>4544</v>
      </c>
      <c r="BH9" s="151">
        <v>7555</v>
      </c>
      <c r="BI9" s="151">
        <v>13225</v>
      </c>
      <c r="BJ9" s="151">
        <v>6004</v>
      </c>
      <c r="BK9" s="151">
        <v>7221</v>
      </c>
      <c r="BL9" s="151">
        <v>6103</v>
      </c>
      <c r="BM9" s="136">
        <v>692</v>
      </c>
      <c r="BN9" s="136">
        <v>505</v>
      </c>
      <c r="BO9" s="151">
        <v>11931</v>
      </c>
      <c r="BP9" s="47">
        <v>155154</v>
      </c>
      <c r="BQ9" s="47"/>
      <c r="BR9" s="47">
        <v>456002</v>
      </c>
      <c r="BS9" s="47">
        <v>104243</v>
      </c>
      <c r="BT9" s="47"/>
      <c r="BU9" s="47"/>
      <c r="BV9" s="47">
        <v>351759</v>
      </c>
      <c r="BW9" s="47"/>
      <c r="BX9" s="47"/>
      <c r="BY9" s="47">
        <v>13735</v>
      </c>
      <c r="BZ9" s="47">
        <v>12184</v>
      </c>
      <c r="CA9" s="47">
        <v>369</v>
      </c>
      <c r="CB9" s="47">
        <v>1551</v>
      </c>
      <c r="CC9" s="47">
        <v>926</v>
      </c>
      <c r="CD9" s="47">
        <v>922</v>
      </c>
      <c r="CE9" s="47">
        <v>4</v>
      </c>
      <c r="CF9" s="47">
        <v>309</v>
      </c>
      <c r="CG9" s="47">
        <v>260</v>
      </c>
      <c r="CH9" s="47">
        <v>357</v>
      </c>
      <c r="CI9" s="47"/>
      <c r="CJ9" s="47">
        <v>4339</v>
      </c>
      <c r="CK9" s="47">
        <v>601</v>
      </c>
      <c r="CL9" s="47">
        <v>614</v>
      </c>
      <c r="CM9" s="47">
        <v>4138</v>
      </c>
      <c r="CN9" s="47">
        <v>10</v>
      </c>
      <c r="CO9" s="47">
        <v>3890</v>
      </c>
      <c r="CP9" s="47">
        <v>309</v>
      </c>
      <c r="CQ9" s="47">
        <v>140</v>
      </c>
      <c r="CR9" s="47">
        <v>658</v>
      </c>
      <c r="CS9" s="47">
        <v>3681</v>
      </c>
      <c r="CT9" s="47">
        <v>10</v>
      </c>
      <c r="CU9" s="47">
        <v>2</v>
      </c>
      <c r="CV9" s="47">
        <v>10</v>
      </c>
      <c r="CW9" s="47">
        <v>9</v>
      </c>
      <c r="CX9" s="47"/>
      <c r="CY9" s="47">
        <v>9</v>
      </c>
      <c r="CZ9" s="47">
        <v>1</v>
      </c>
      <c r="DA9" s="47"/>
      <c r="DB9" s="47">
        <v>10</v>
      </c>
      <c r="DC9" s="47"/>
      <c r="DD9" s="196">
        <v>1.6</v>
      </c>
      <c r="DE9" s="196">
        <v>24.9</v>
      </c>
      <c r="DF9" s="196"/>
      <c r="DG9" s="47">
        <v>4423.8</v>
      </c>
      <c r="DH9" s="47"/>
      <c r="DI9" s="196"/>
      <c r="DJ9" s="47">
        <v>60900</v>
      </c>
      <c r="DK9" s="47">
        <v>37</v>
      </c>
      <c r="DL9" s="47">
        <v>3216</v>
      </c>
      <c r="DM9" s="47">
        <v>10</v>
      </c>
      <c r="DN9" s="47"/>
      <c r="DO9" s="47">
        <v>172</v>
      </c>
      <c r="DP9" s="47">
        <v>32</v>
      </c>
      <c r="DQ9" s="47">
        <v>2025</v>
      </c>
      <c r="DR9" s="47">
        <v>416</v>
      </c>
      <c r="DS9" s="47">
        <v>13</v>
      </c>
      <c r="DT9" s="47">
        <v>6</v>
      </c>
      <c r="DU9" s="209"/>
      <c r="DV9" s="209"/>
      <c r="DW9" s="210">
        <v>996</v>
      </c>
      <c r="DX9" s="210">
        <v>197</v>
      </c>
      <c r="DY9" s="210">
        <v>4836</v>
      </c>
      <c r="DZ9" s="210">
        <v>5241</v>
      </c>
      <c r="EA9" s="210">
        <v>504</v>
      </c>
      <c r="EB9" s="210">
        <v>481</v>
      </c>
      <c r="EC9" s="47">
        <v>25287</v>
      </c>
      <c r="ED9" s="187"/>
      <c r="EE9" s="47">
        <v>3223</v>
      </c>
      <c r="EF9" s="47">
        <v>4644</v>
      </c>
      <c r="EG9" s="47">
        <v>60</v>
      </c>
      <c r="EH9" s="47">
        <v>1144</v>
      </c>
      <c r="EI9" s="47">
        <v>1560</v>
      </c>
      <c r="EJ9" s="47">
        <v>27</v>
      </c>
      <c r="EK9" s="47">
        <v>7</v>
      </c>
      <c r="EL9" s="47">
        <v>20</v>
      </c>
      <c r="EM9" s="47"/>
      <c r="EN9" s="47">
        <v>56923</v>
      </c>
      <c r="EO9" s="47">
        <v>582</v>
      </c>
      <c r="EP9" s="47">
        <v>17497</v>
      </c>
      <c r="EQ9" s="47">
        <v>46663</v>
      </c>
      <c r="ER9" s="47">
        <v>46134</v>
      </c>
      <c r="ES9" s="47">
        <v>529</v>
      </c>
      <c r="ET9" s="196">
        <v>469438.2</v>
      </c>
      <c r="EU9" s="196">
        <v>46068.7</v>
      </c>
      <c r="EV9" s="196">
        <v>95032.3</v>
      </c>
      <c r="EW9" s="196">
        <v>105276</v>
      </c>
      <c r="EX9" s="196">
        <v>117189.7</v>
      </c>
      <c r="EY9" s="196">
        <v>19846</v>
      </c>
      <c r="EZ9" s="196">
        <v>18801.2</v>
      </c>
      <c r="FA9" s="196">
        <v>1044.8</v>
      </c>
      <c r="FB9" s="196">
        <v>16196.5</v>
      </c>
      <c r="FC9" s="196">
        <v>15845.1</v>
      </c>
      <c r="FD9" s="196">
        <v>351.4</v>
      </c>
      <c r="FE9" s="196"/>
      <c r="FF9" s="196">
        <v>6525.2</v>
      </c>
      <c r="FG9" s="196">
        <v>30220.5</v>
      </c>
      <c r="FH9" s="196">
        <v>24600</v>
      </c>
      <c r="FI9" s="196">
        <v>5620.5</v>
      </c>
      <c r="FJ9" s="196">
        <v>831.4</v>
      </c>
      <c r="FK9" s="196">
        <v>55.7</v>
      </c>
      <c r="FL9" s="196">
        <v>41579.6</v>
      </c>
      <c r="FM9" s="196">
        <v>13926.9</v>
      </c>
      <c r="FN9" s="196">
        <v>50309.3</v>
      </c>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11"/>
      <c r="GQ9" s="11"/>
      <c r="GR9" s="11"/>
      <c r="GS9" s="11"/>
      <c r="GT9" s="11"/>
      <c r="GU9" s="11"/>
      <c r="GV9" s="11"/>
      <c r="GW9" s="11"/>
      <c r="GX9" s="11"/>
    </row>
    <row r="10" spans="1:206" s="12" customFormat="1" ht="22.5" customHeight="1">
      <c r="A10" s="14"/>
      <c r="B10" s="45" t="s">
        <v>494</v>
      </c>
      <c r="C10" s="46">
        <v>74</v>
      </c>
      <c r="D10" s="47"/>
      <c r="E10" s="47"/>
      <c r="F10" s="47"/>
      <c r="G10" s="47">
        <v>74</v>
      </c>
      <c r="H10" s="47">
        <v>45</v>
      </c>
      <c r="I10" s="47">
        <v>30</v>
      </c>
      <c r="J10" s="47">
        <v>1</v>
      </c>
      <c r="K10" s="47">
        <v>9</v>
      </c>
      <c r="L10" s="47">
        <v>5</v>
      </c>
      <c r="M10" s="47">
        <v>2</v>
      </c>
      <c r="N10" s="47">
        <v>16</v>
      </c>
      <c r="O10" s="47">
        <v>24</v>
      </c>
      <c r="P10" s="47">
        <v>3</v>
      </c>
      <c r="Q10" s="47">
        <v>13788</v>
      </c>
      <c r="R10" s="47">
        <v>11412</v>
      </c>
      <c r="S10" s="47">
        <v>7796</v>
      </c>
      <c r="T10" s="47">
        <v>3616</v>
      </c>
      <c r="U10" s="47">
        <v>64</v>
      </c>
      <c r="V10" s="47">
        <v>1744</v>
      </c>
      <c r="W10" s="47">
        <v>568</v>
      </c>
      <c r="X10" s="47">
        <v>5060</v>
      </c>
      <c r="Y10" s="47">
        <v>3477</v>
      </c>
      <c r="Z10" s="47">
        <v>31</v>
      </c>
      <c r="AA10" s="47">
        <v>1231</v>
      </c>
      <c r="AB10" s="47">
        <v>321</v>
      </c>
      <c r="AC10" s="47">
        <v>9005</v>
      </c>
      <c r="AD10" s="47"/>
      <c r="AE10" s="47">
        <v>5</v>
      </c>
      <c r="AF10" s="47">
        <v>193</v>
      </c>
      <c r="AG10" s="47">
        <v>8807</v>
      </c>
      <c r="AH10" s="47">
        <v>905</v>
      </c>
      <c r="AI10" s="47">
        <v>881</v>
      </c>
      <c r="AJ10" s="47">
        <v>856</v>
      </c>
      <c r="AK10" s="47">
        <v>25</v>
      </c>
      <c r="AL10" s="47">
        <v>24</v>
      </c>
      <c r="AM10" s="47">
        <v>13</v>
      </c>
      <c r="AN10" s="47">
        <v>1</v>
      </c>
      <c r="AO10" s="47">
        <v>4153</v>
      </c>
      <c r="AP10" s="47">
        <v>1777</v>
      </c>
      <c r="AQ10" s="47">
        <v>429</v>
      </c>
      <c r="AR10" s="47">
        <v>100</v>
      </c>
      <c r="AS10" s="47">
        <v>133</v>
      </c>
      <c r="AT10" s="47">
        <v>2642</v>
      </c>
      <c r="AU10" s="47">
        <v>219</v>
      </c>
      <c r="AV10" s="47">
        <v>205</v>
      </c>
      <c r="AW10" s="136">
        <v>1689</v>
      </c>
      <c r="AX10" s="136">
        <v>529</v>
      </c>
      <c r="AY10" s="136">
        <v>1378</v>
      </c>
      <c r="AZ10" s="136">
        <v>60</v>
      </c>
      <c r="BA10" s="136">
        <v>100</v>
      </c>
      <c r="BB10" s="136">
        <v>1916</v>
      </c>
      <c r="BC10" s="136"/>
      <c r="BD10" s="136"/>
      <c r="BE10" s="47"/>
      <c r="BF10" s="47"/>
      <c r="BG10" s="47"/>
      <c r="BH10" s="47"/>
      <c r="BI10" s="47"/>
      <c r="BJ10" s="47"/>
      <c r="BK10" s="47"/>
      <c r="BL10" s="47"/>
      <c r="BM10" s="47"/>
      <c r="BN10" s="47"/>
      <c r="BO10" s="47"/>
      <c r="BP10" s="151">
        <v>1123</v>
      </c>
      <c r="BQ10" s="136">
        <v>639</v>
      </c>
      <c r="BR10" s="151">
        <v>2887</v>
      </c>
      <c r="BS10" s="136">
        <v>830</v>
      </c>
      <c r="BT10" s="47">
        <v>350</v>
      </c>
      <c r="BU10" s="136">
        <v>11</v>
      </c>
      <c r="BV10" s="136">
        <v>2057</v>
      </c>
      <c r="BW10" s="47">
        <v>1472</v>
      </c>
      <c r="BX10" s="47">
        <v>3</v>
      </c>
      <c r="BY10" s="47">
        <v>5418</v>
      </c>
      <c r="BZ10" s="47">
        <v>4875</v>
      </c>
      <c r="CA10" s="47">
        <v>207</v>
      </c>
      <c r="CB10" s="47">
        <v>543</v>
      </c>
      <c r="CC10" s="47">
        <v>833</v>
      </c>
      <c r="CD10" s="47">
        <v>666</v>
      </c>
      <c r="CE10" s="47">
        <v>167</v>
      </c>
      <c r="CF10" s="47">
        <v>219</v>
      </c>
      <c r="CG10" s="47">
        <v>70</v>
      </c>
      <c r="CH10" s="47">
        <v>544</v>
      </c>
      <c r="CI10" s="47"/>
      <c r="CJ10" s="47"/>
      <c r="CK10" s="47"/>
      <c r="CL10" s="47"/>
      <c r="CM10" s="47"/>
      <c r="CN10" s="47"/>
      <c r="CO10" s="47"/>
      <c r="CP10" s="47"/>
      <c r="CQ10" s="47"/>
      <c r="CR10" s="47"/>
      <c r="CS10" s="47"/>
      <c r="CT10" s="47"/>
      <c r="CU10" s="47"/>
      <c r="CV10" s="47"/>
      <c r="CW10" s="47"/>
      <c r="CX10" s="47"/>
      <c r="CY10" s="47"/>
      <c r="CZ10" s="47"/>
      <c r="DA10" s="47"/>
      <c r="DB10" s="47"/>
      <c r="DC10" s="47"/>
      <c r="DD10" s="196">
        <v>1.2</v>
      </c>
      <c r="DE10" s="196">
        <v>16.5</v>
      </c>
      <c r="DF10" s="196">
        <v>29.1</v>
      </c>
      <c r="DG10" s="47"/>
      <c r="DH10" s="47"/>
      <c r="DI10" s="196"/>
      <c r="DJ10" s="47"/>
      <c r="DK10" s="47">
        <v>710</v>
      </c>
      <c r="DL10" s="47">
        <v>9000</v>
      </c>
      <c r="DM10" s="47"/>
      <c r="DN10" s="47"/>
      <c r="DO10" s="47">
        <v>683</v>
      </c>
      <c r="DP10" s="47"/>
      <c r="DQ10" s="47">
        <v>659</v>
      </c>
      <c r="DR10" s="47"/>
      <c r="DS10" s="47">
        <v>105</v>
      </c>
      <c r="DT10" s="47"/>
      <c r="DU10" s="209"/>
      <c r="DV10" s="209"/>
      <c r="DW10" s="210">
        <v>7553</v>
      </c>
      <c r="DX10" s="210"/>
      <c r="DY10" s="210">
        <v>1748</v>
      </c>
      <c r="DZ10" s="210">
        <v>1868</v>
      </c>
      <c r="EA10" s="210">
        <v>637</v>
      </c>
      <c r="EB10" s="210">
        <v>258</v>
      </c>
      <c r="EC10" s="47">
        <v>3958</v>
      </c>
      <c r="ED10" s="187">
        <v>4</v>
      </c>
      <c r="EE10" s="47">
        <v>4415</v>
      </c>
      <c r="EF10" s="47">
        <v>5441</v>
      </c>
      <c r="EG10" s="47">
        <v>335</v>
      </c>
      <c r="EH10" s="47"/>
      <c r="EI10" s="47">
        <v>810</v>
      </c>
      <c r="EJ10" s="47">
        <v>11</v>
      </c>
      <c r="EK10" s="47">
        <v>3</v>
      </c>
      <c r="EL10" s="47">
        <v>8</v>
      </c>
      <c r="EM10" s="47"/>
      <c r="EN10" s="47">
        <v>48110</v>
      </c>
      <c r="EO10" s="47">
        <v>612</v>
      </c>
      <c r="EP10" s="47">
        <v>21789</v>
      </c>
      <c r="EQ10" s="47">
        <v>12350</v>
      </c>
      <c r="ER10" s="47">
        <v>10611</v>
      </c>
      <c r="ES10" s="47">
        <v>1739</v>
      </c>
      <c r="ET10" s="196">
        <v>188038</v>
      </c>
      <c r="EU10" s="196">
        <v>10161.3</v>
      </c>
      <c r="EV10" s="196">
        <v>25439.9</v>
      </c>
      <c r="EW10" s="196">
        <v>34270</v>
      </c>
      <c r="EX10" s="196">
        <v>18809.9</v>
      </c>
      <c r="EY10" s="196">
        <v>4070.4</v>
      </c>
      <c r="EZ10" s="196">
        <v>3069.5</v>
      </c>
      <c r="FA10" s="196">
        <v>1000.9</v>
      </c>
      <c r="FB10" s="196"/>
      <c r="FC10" s="196"/>
      <c r="FD10" s="196"/>
      <c r="FE10" s="196"/>
      <c r="FF10" s="196"/>
      <c r="FG10" s="196">
        <v>633.5</v>
      </c>
      <c r="FH10" s="196">
        <v>566.8</v>
      </c>
      <c r="FI10" s="196">
        <v>66.7</v>
      </c>
      <c r="FJ10" s="196">
        <v>12289.3</v>
      </c>
      <c r="FK10" s="196">
        <v>42.4</v>
      </c>
      <c r="FL10" s="196">
        <v>57760.4</v>
      </c>
      <c r="FM10" s="196">
        <v>3490.6</v>
      </c>
      <c r="FN10" s="196">
        <v>38063.5</v>
      </c>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11"/>
      <c r="GQ10" s="11"/>
      <c r="GR10" s="11"/>
      <c r="GS10" s="11"/>
      <c r="GT10" s="11"/>
      <c r="GU10" s="11"/>
      <c r="GV10" s="11"/>
      <c r="GW10" s="11"/>
      <c r="GX10" s="11"/>
    </row>
    <row r="11" spans="1:206" s="12" customFormat="1" ht="22.5" customHeight="1">
      <c r="A11" s="14"/>
      <c r="B11" s="45" t="s">
        <v>495</v>
      </c>
      <c r="C11" s="46">
        <v>24</v>
      </c>
      <c r="D11" s="47">
        <v>15</v>
      </c>
      <c r="E11" s="47"/>
      <c r="F11" s="47"/>
      <c r="G11" s="47">
        <v>9</v>
      </c>
      <c r="H11" s="47">
        <v>24</v>
      </c>
      <c r="I11" s="47">
        <v>20</v>
      </c>
      <c r="J11" s="47"/>
      <c r="K11" s="47">
        <v>2</v>
      </c>
      <c r="L11" s="47">
        <v>2</v>
      </c>
      <c r="M11" s="47">
        <v>1</v>
      </c>
      <c r="N11" s="47">
        <v>13</v>
      </c>
      <c r="O11" s="47">
        <v>9</v>
      </c>
      <c r="P11" s="47">
        <v>1</v>
      </c>
      <c r="Q11" s="47">
        <v>6843</v>
      </c>
      <c r="R11" s="47">
        <v>6110</v>
      </c>
      <c r="S11" s="47">
        <v>3308</v>
      </c>
      <c r="T11" s="47">
        <v>2802</v>
      </c>
      <c r="U11" s="47"/>
      <c r="V11" s="47">
        <v>345</v>
      </c>
      <c r="W11" s="47">
        <v>388</v>
      </c>
      <c r="X11" s="47">
        <v>1430</v>
      </c>
      <c r="Y11" s="47">
        <v>1190</v>
      </c>
      <c r="Z11" s="47"/>
      <c r="AA11" s="47">
        <v>210</v>
      </c>
      <c r="AB11" s="47">
        <v>30</v>
      </c>
      <c r="AC11" s="47">
        <v>1115</v>
      </c>
      <c r="AD11" s="47"/>
      <c r="AE11" s="47">
        <v>7</v>
      </c>
      <c r="AF11" s="47">
        <v>39</v>
      </c>
      <c r="AG11" s="47">
        <v>1069</v>
      </c>
      <c r="AH11" s="47">
        <v>205</v>
      </c>
      <c r="AI11" s="47">
        <v>203</v>
      </c>
      <c r="AJ11" s="47">
        <v>173</v>
      </c>
      <c r="AK11" s="47">
        <v>30</v>
      </c>
      <c r="AL11" s="47">
        <v>2</v>
      </c>
      <c r="AM11" s="47">
        <v>20</v>
      </c>
      <c r="AN11" s="47">
        <v>1</v>
      </c>
      <c r="AO11" s="47">
        <v>2898</v>
      </c>
      <c r="AP11" s="47">
        <v>1000</v>
      </c>
      <c r="AQ11" s="47">
        <v>654</v>
      </c>
      <c r="AR11" s="47">
        <v>214</v>
      </c>
      <c r="AS11" s="47">
        <v>255</v>
      </c>
      <c r="AT11" s="47">
        <v>2275</v>
      </c>
      <c r="AU11" s="47">
        <v>199</v>
      </c>
      <c r="AV11" s="47">
        <v>274</v>
      </c>
      <c r="AW11" s="136">
        <v>1458</v>
      </c>
      <c r="AX11" s="136">
        <v>344</v>
      </c>
      <c r="AY11" s="136">
        <v>368</v>
      </c>
      <c r="AZ11" s="136">
        <v>37</v>
      </c>
      <c r="BA11" s="136">
        <v>121</v>
      </c>
      <c r="BB11" s="136">
        <v>2030</v>
      </c>
      <c r="BC11" s="136">
        <v>3286</v>
      </c>
      <c r="BD11" s="136"/>
      <c r="BE11" s="136">
        <v>857</v>
      </c>
      <c r="BF11" s="136">
        <v>905</v>
      </c>
      <c r="BG11" s="136">
        <v>31</v>
      </c>
      <c r="BH11" s="136">
        <v>561</v>
      </c>
      <c r="BI11" s="151">
        <v>1872</v>
      </c>
      <c r="BJ11" s="151">
        <v>1367</v>
      </c>
      <c r="BK11" s="136">
        <v>505</v>
      </c>
      <c r="BL11" s="136">
        <v>853</v>
      </c>
      <c r="BM11" s="136">
        <v>40</v>
      </c>
      <c r="BN11" s="136">
        <v>16</v>
      </c>
      <c r="BO11" s="151">
        <v>2030</v>
      </c>
      <c r="BP11" s="151">
        <v>197</v>
      </c>
      <c r="BQ11" s="151"/>
      <c r="BR11" s="151">
        <v>26745</v>
      </c>
      <c r="BS11" s="151">
        <v>6112</v>
      </c>
      <c r="BT11" s="136">
        <v>112</v>
      </c>
      <c r="BU11" s="136"/>
      <c r="BV11" s="151">
        <v>20633</v>
      </c>
      <c r="BW11" s="47">
        <v>19</v>
      </c>
      <c r="BX11" s="47"/>
      <c r="BY11" s="47">
        <v>1035</v>
      </c>
      <c r="BZ11" s="47">
        <v>1011</v>
      </c>
      <c r="CA11" s="47">
        <v>24</v>
      </c>
      <c r="CB11" s="47">
        <v>24</v>
      </c>
      <c r="CC11" s="47">
        <v>1799</v>
      </c>
      <c r="CD11" s="47">
        <v>1796</v>
      </c>
      <c r="CE11" s="47">
        <v>3</v>
      </c>
      <c r="CF11" s="47">
        <v>286</v>
      </c>
      <c r="CG11" s="47">
        <v>6</v>
      </c>
      <c r="CH11" s="47">
        <v>1507</v>
      </c>
      <c r="CI11" s="47"/>
      <c r="CJ11" s="47">
        <v>922</v>
      </c>
      <c r="CK11" s="47">
        <v>423</v>
      </c>
      <c r="CL11" s="47">
        <v>115</v>
      </c>
      <c r="CM11" s="47">
        <v>846</v>
      </c>
      <c r="CN11" s="47">
        <v>7</v>
      </c>
      <c r="CO11" s="47">
        <v>317</v>
      </c>
      <c r="CP11" s="47">
        <v>553</v>
      </c>
      <c r="CQ11" s="47">
        <v>52</v>
      </c>
      <c r="CR11" s="47">
        <v>154</v>
      </c>
      <c r="CS11" s="47">
        <v>768</v>
      </c>
      <c r="CT11" s="47">
        <v>99</v>
      </c>
      <c r="CU11" s="47">
        <v>9</v>
      </c>
      <c r="CV11" s="47">
        <v>10</v>
      </c>
      <c r="CW11" s="47">
        <v>82</v>
      </c>
      <c r="CX11" s="47"/>
      <c r="CY11" s="47">
        <v>44</v>
      </c>
      <c r="CZ11" s="47">
        <v>49</v>
      </c>
      <c r="DA11" s="47">
        <v>6</v>
      </c>
      <c r="DB11" s="47">
        <v>37</v>
      </c>
      <c r="DC11" s="47">
        <v>62</v>
      </c>
      <c r="DD11" s="196">
        <v>26.8</v>
      </c>
      <c r="DE11" s="196">
        <v>0.2</v>
      </c>
      <c r="DF11" s="196">
        <v>10</v>
      </c>
      <c r="DG11" s="47"/>
      <c r="DH11" s="47"/>
      <c r="DI11" s="196"/>
      <c r="DJ11" s="47">
        <v>50744</v>
      </c>
      <c r="DK11" s="47">
        <v>2</v>
      </c>
      <c r="DL11" s="47">
        <v>1109</v>
      </c>
      <c r="DM11" s="47">
        <v>1</v>
      </c>
      <c r="DN11" s="47"/>
      <c r="DO11" s="47">
        <v>24</v>
      </c>
      <c r="DP11" s="47"/>
      <c r="DQ11" s="47">
        <v>303</v>
      </c>
      <c r="DR11" s="47">
        <v>122</v>
      </c>
      <c r="DS11" s="47">
        <v>5</v>
      </c>
      <c r="DT11" s="47">
        <v>1</v>
      </c>
      <c r="DU11" s="209"/>
      <c r="DV11" s="209"/>
      <c r="DW11" s="210">
        <v>776</v>
      </c>
      <c r="DX11" s="210">
        <v>1</v>
      </c>
      <c r="DY11" s="210">
        <v>2791</v>
      </c>
      <c r="DZ11" s="210">
        <v>11</v>
      </c>
      <c r="EA11" s="210">
        <v>728</v>
      </c>
      <c r="EB11" s="210">
        <v>11</v>
      </c>
      <c r="EC11" s="47">
        <v>3184</v>
      </c>
      <c r="ED11" s="187">
        <v>5</v>
      </c>
      <c r="EE11" s="47">
        <v>1074</v>
      </c>
      <c r="EF11" s="47">
        <v>1319</v>
      </c>
      <c r="EG11" s="47">
        <v>10</v>
      </c>
      <c r="EH11" s="47">
        <v>122</v>
      </c>
      <c r="EI11" s="47">
        <v>197</v>
      </c>
      <c r="EJ11" s="47">
        <v>7</v>
      </c>
      <c r="EK11" s="47"/>
      <c r="EL11" s="47">
        <v>7</v>
      </c>
      <c r="EM11" s="47"/>
      <c r="EN11" s="47">
        <v>8931</v>
      </c>
      <c r="EO11" s="47">
        <v>203</v>
      </c>
      <c r="EP11" s="47">
        <v>3966</v>
      </c>
      <c r="EQ11" s="47">
        <v>5349</v>
      </c>
      <c r="ER11" s="47">
        <v>5243</v>
      </c>
      <c r="ES11" s="47">
        <v>106</v>
      </c>
      <c r="ET11" s="196">
        <v>38353.4</v>
      </c>
      <c r="EU11" s="196">
        <v>4735.9</v>
      </c>
      <c r="EV11" s="196">
        <v>5265.3</v>
      </c>
      <c r="EW11" s="196">
        <v>8657.6</v>
      </c>
      <c r="EX11" s="196">
        <v>8591</v>
      </c>
      <c r="EY11" s="196">
        <v>2726.3</v>
      </c>
      <c r="EZ11" s="196">
        <v>2689.2</v>
      </c>
      <c r="FA11" s="196">
        <v>37.1</v>
      </c>
      <c r="FB11" s="196">
        <v>2779</v>
      </c>
      <c r="FC11" s="196">
        <v>2758</v>
      </c>
      <c r="FD11" s="196">
        <v>21</v>
      </c>
      <c r="FE11" s="196">
        <v>5.3</v>
      </c>
      <c r="FF11" s="196">
        <v>1246.4</v>
      </c>
      <c r="FG11" s="196">
        <v>528.3</v>
      </c>
      <c r="FH11" s="196">
        <v>525.7</v>
      </c>
      <c r="FI11" s="196">
        <v>2.6</v>
      </c>
      <c r="FJ11" s="196">
        <v>165.7</v>
      </c>
      <c r="FK11" s="196">
        <v>22</v>
      </c>
      <c r="FL11" s="196">
        <v>6246.6</v>
      </c>
      <c r="FM11" s="196">
        <v>867.2</v>
      </c>
      <c r="FN11" s="196">
        <v>3967.8</v>
      </c>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11"/>
      <c r="GQ11" s="11"/>
      <c r="GR11" s="11"/>
      <c r="GS11" s="11"/>
      <c r="GT11" s="11"/>
      <c r="GU11" s="11"/>
      <c r="GV11" s="11"/>
      <c r="GW11" s="11"/>
      <c r="GX11" s="11"/>
    </row>
    <row r="12" spans="1:206" s="12" customFormat="1" ht="22.5" customHeight="1">
      <c r="A12" s="14"/>
      <c r="B12" s="45" t="s">
        <v>496</v>
      </c>
      <c r="C12" s="46">
        <v>69</v>
      </c>
      <c r="D12" s="47">
        <v>32</v>
      </c>
      <c r="E12" s="47"/>
      <c r="F12" s="47"/>
      <c r="G12" s="47">
        <v>37</v>
      </c>
      <c r="H12" s="47">
        <v>34</v>
      </c>
      <c r="I12" s="47">
        <v>28</v>
      </c>
      <c r="J12" s="47"/>
      <c r="K12" s="47">
        <v>2</v>
      </c>
      <c r="L12" s="47">
        <v>4</v>
      </c>
      <c r="M12" s="47"/>
      <c r="N12" s="47">
        <v>28</v>
      </c>
      <c r="O12" s="47">
        <v>2</v>
      </c>
      <c r="P12" s="47">
        <v>4</v>
      </c>
      <c r="Q12" s="47">
        <v>28526</v>
      </c>
      <c r="R12" s="47">
        <v>28060</v>
      </c>
      <c r="S12" s="47">
        <v>3406</v>
      </c>
      <c r="T12" s="47">
        <v>24654</v>
      </c>
      <c r="U12" s="47"/>
      <c r="V12" s="47">
        <v>110</v>
      </c>
      <c r="W12" s="47">
        <v>356</v>
      </c>
      <c r="X12" s="47">
        <v>934</v>
      </c>
      <c r="Y12" s="47">
        <v>825</v>
      </c>
      <c r="Z12" s="47"/>
      <c r="AA12" s="47">
        <v>35</v>
      </c>
      <c r="AB12" s="47">
        <v>74</v>
      </c>
      <c r="AC12" s="47">
        <v>1793</v>
      </c>
      <c r="AD12" s="47"/>
      <c r="AE12" s="47">
        <v>7</v>
      </c>
      <c r="AF12" s="47"/>
      <c r="AG12" s="47">
        <v>1786</v>
      </c>
      <c r="AH12" s="47">
        <v>498</v>
      </c>
      <c r="AI12" s="47">
        <v>498</v>
      </c>
      <c r="AJ12" s="47">
        <v>290</v>
      </c>
      <c r="AK12" s="47">
        <v>208</v>
      </c>
      <c r="AL12" s="47"/>
      <c r="AM12" s="47">
        <v>3</v>
      </c>
      <c r="AN12" s="47"/>
      <c r="AO12" s="47">
        <v>16397</v>
      </c>
      <c r="AP12" s="47">
        <v>5995</v>
      </c>
      <c r="AQ12" s="47">
        <v>3558</v>
      </c>
      <c r="AR12" s="47">
        <v>1044</v>
      </c>
      <c r="AS12" s="47">
        <v>2665</v>
      </c>
      <c r="AT12" s="47">
        <v>10750</v>
      </c>
      <c r="AU12" s="47">
        <v>251</v>
      </c>
      <c r="AV12" s="47">
        <v>2156</v>
      </c>
      <c r="AW12" s="136">
        <v>714</v>
      </c>
      <c r="AX12" s="136">
        <v>7629</v>
      </c>
      <c r="AY12" s="136">
        <v>2982</v>
      </c>
      <c r="AZ12" s="136">
        <v>13</v>
      </c>
      <c r="BA12" s="136">
        <v>208</v>
      </c>
      <c r="BB12" s="136">
        <v>8469</v>
      </c>
      <c r="BC12" s="136">
        <v>82975</v>
      </c>
      <c r="BD12" s="136">
        <v>17228</v>
      </c>
      <c r="BE12" s="151">
        <v>30011</v>
      </c>
      <c r="BF12" s="151">
        <v>7097</v>
      </c>
      <c r="BG12" s="151">
        <v>3391</v>
      </c>
      <c r="BH12" s="151">
        <v>14431</v>
      </c>
      <c r="BI12" s="151">
        <v>51182</v>
      </c>
      <c r="BJ12" s="151">
        <v>25893</v>
      </c>
      <c r="BK12" s="151">
        <v>25289</v>
      </c>
      <c r="BL12" s="151">
        <v>17362</v>
      </c>
      <c r="BM12" s="136">
        <v>537</v>
      </c>
      <c r="BN12" s="151">
        <v>1830</v>
      </c>
      <c r="BO12" s="151">
        <v>28751</v>
      </c>
      <c r="BP12" s="151">
        <v>186332</v>
      </c>
      <c r="BQ12" s="151">
        <v>150768</v>
      </c>
      <c r="BR12" s="151">
        <v>14202</v>
      </c>
      <c r="BS12" s="151">
        <v>11812</v>
      </c>
      <c r="BT12" s="47"/>
      <c r="BU12" s="47"/>
      <c r="BV12" s="151">
        <v>2390</v>
      </c>
      <c r="BW12" s="151"/>
      <c r="BX12" s="47"/>
      <c r="BY12" s="47">
        <v>1396</v>
      </c>
      <c r="BZ12" s="47">
        <v>889</v>
      </c>
      <c r="CA12" s="47">
        <v>14</v>
      </c>
      <c r="CB12" s="47">
        <v>507</v>
      </c>
      <c r="CC12" s="47">
        <v>1834</v>
      </c>
      <c r="CD12" s="47">
        <v>1834</v>
      </c>
      <c r="CE12" s="47"/>
      <c r="CF12" s="47">
        <v>1071</v>
      </c>
      <c r="CG12" s="47">
        <v>160</v>
      </c>
      <c r="CH12" s="47">
        <v>603</v>
      </c>
      <c r="CI12" s="47">
        <v>9</v>
      </c>
      <c r="CJ12" s="47">
        <v>3637</v>
      </c>
      <c r="CK12" s="47">
        <v>241</v>
      </c>
      <c r="CL12" s="47">
        <v>566</v>
      </c>
      <c r="CM12" s="47">
        <v>3192</v>
      </c>
      <c r="CN12" s="47">
        <v>44</v>
      </c>
      <c r="CO12" s="47">
        <v>3399</v>
      </c>
      <c r="CP12" s="47">
        <v>187</v>
      </c>
      <c r="CQ12" s="47">
        <v>51</v>
      </c>
      <c r="CR12" s="47">
        <v>169</v>
      </c>
      <c r="CS12" s="47">
        <v>3468</v>
      </c>
      <c r="CT12" s="47">
        <v>483</v>
      </c>
      <c r="CU12" s="47">
        <v>129</v>
      </c>
      <c r="CV12" s="47">
        <v>241</v>
      </c>
      <c r="CW12" s="47">
        <v>328</v>
      </c>
      <c r="CX12" s="47"/>
      <c r="CY12" s="47">
        <v>128</v>
      </c>
      <c r="CZ12" s="47">
        <v>318</v>
      </c>
      <c r="DA12" s="47">
        <v>37</v>
      </c>
      <c r="DB12" s="47">
        <v>26</v>
      </c>
      <c r="DC12" s="47">
        <v>457</v>
      </c>
      <c r="DD12" s="196">
        <v>60.1</v>
      </c>
      <c r="DE12" s="196"/>
      <c r="DF12" s="196"/>
      <c r="DG12" s="47"/>
      <c r="DH12" s="47"/>
      <c r="DI12" s="196"/>
      <c r="DJ12" s="47">
        <v>900</v>
      </c>
      <c r="DK12" s="47">
        <v>3</v>
      </c>
      <c r="DL12" s="47">
        <v>1786</v>
      </c>
      <c r="DM12" s="47">
        <v>1</v>
      </c>
      <c r="DN12" s="47"/>
      <c r="DO12" s="47">
        <v>65</v>
      </c>
      <c r="DP12" s="47">
        <v>25</v>
      </c>
      <c r="DQ12" s="47">
        <v>1088</v>
      </c>
      <c r="DR12" s="47">
        <v>723</v>
      </c>
      <c r="DS12" s="47">
        <v>447</v>
      </c>
      <c r="DT12" s="47">
        <v>325</v>
      </c>
      <c r="DU12" s="209"/>
      <c r="DV12" s="209"/>
      <c r="DW12" s="210">
        <v>185</v>
      </c>
      <c r="DX12" s="210">
        <v>53</v>
      </c>
      <c r="DY12" s="210">
        <v>20330</v>
      </c>
      <c r="DZ12" s="210">
        <v>4324</v>
      </c>
      <c r="EA12" s="210">
        <v>570</v>
      </c>
      <c r="EB12" s="210">
        <v>218</v>
      </c>
      <c r="EC12" s="47">
        <v>29485</v>
      </c>
      <c r="ED12" s="187">
        <v>5</v>
      </c>
      <c r="EE12" s="47">
        <v>1257</v>
      </c>
      <c r="EF12" s="47">
        <v>1283</v>
      </c>
      <c r="EG12" s="47">
        <v>15</v>
      </c>
      <c r="EH12" s="47">
        <v>557</v>
      </c>
      <c r="EI12" s="47">
        <v>529</v>
      </c>
      <c r="EJ12" s="47">
        <v>10</v>
      </c>
      <c r="EK12" s="47"/>
      <c r="EL12" s="47">
        <v>10</v>
      </c>
      <c r="EM12" s="47"/>
      <c r="EN12" s="47">
        <v>28327</v>
      </c>
      <c r="EO12" s="47">
        <v>86</v>
      </c>
      <c r="EP12" s="47">
        <v>3620</v>
      </c>
      <c r="EQ12" s="47">
        <v>19774</v>
      </c>
      <c r="ER12" s="47">
        <v>19670</v>
      </c>
      <c r="ES12" s="47">
        <v>104</v>
      </c>
      <c r="ET12" s="196">
        <v>69145.7</v>
      </c>
      <c r="EU12" s="196">
        <v>21329.7</v>
      </c>
      <c r="EV12" s="196">
        <v>354.5</v>
      </c>
      <c r="EW12" s="196">
        <v>6590.7</v>
      </c>
      <c r="EX12" s="196">
        <v>38548.5</v>
      </c>
      <c r="EY12" s="196">
        <v>8722.2</v>
      </c>
      <c r="EZ12" s="196">
        <v>8573.1</v>
      </c>
      <c r="FA12" s="196">
        <v>149.1</v>
      </c>
      <c r="FB12" s="196">
        <v>19749.3</v>
      </c>
      <c r="FC12" s="196">
        <v>19485.7</v>
      </c>
      <c r="FD12" s="196">
        <v>263.6</v>
      </c>
      <c r="FE12" s="196">
        <v>334.7</v>
      </c>
      <c r="FF12" s="196">
        <v>2625.2</v>
      </c>
      <c r="FG12" s="196">
        <v>3185.7</v>
      </c>
      <c r="FH12" s="196">
        <v>3175.9</v>
      </c>
      <c r="FI12" s="196">
        <v>9.8</v>
      </c>
      <c r="FJ12" s="196">
        <v>357.4</v>
      </c>
      <c r="FK12" s="196">
        <v>66</v>
      </c>
      <c r="FL12" s="196">
        <v>1849.8</v>
      </c>
      <c r="FM12" s="196">
        <v>189.9</v>
      </c>
      <c r="FN12" s="196">
        <v>216.6</v>
      </c>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11"/>
      <c r="GQ12" s="11"/>
      <c r="GR12" s="11"/>
      <c r="GS12" s="11"/>
      <c r="GT12" s="11"/>
      <c r="GU12" s="11"/>
      <c r="GV12" s="11"/>
      <c r="GW12" s="11"/>
      <c r="GX12" s="11"/>
    </row>
    <row r="13" spans="1:206" s="12" customFormat="1" ht="22.5" customHeight="1">
      <c r="A13" s="14"/>
      <c r="B13" s="45" t="s">
        <v>497</v>
      </c>
      <c r="C13" s="46">
        <v>32</v>
      </c>
      <c r="D13" s="47">
        <v>21</v>
      </c>
      <c r="E13" s="47"/>
      <c r="F13" s="47"/>
      <c r="G13" s="47">
        <v>11</v>
      </c>
      <c r="H13" s="47">
        <v>78</v>
      </c>
      <c r="I13" s="47">
        <v>74</v>
      </c>
      <c r="J13" s="47">
        <v>1</v>
      </c>
      <c r="K13" s="47">
        <v>1</v>
      </c>
      <c r="L13" s="47">
        <v>2</v>
      </c>
      <c r="M13" s="47">
        <v>3</v>
      </c>
      <c r="N13" s="47">
        <v>51</v>
      </c>
      <c r="O13" s="47">
        <v>24</v>
      </c>
      <c r="P13" s="47"/>
      <c r="Q13" s="47">
        <v>29079</v>
      </c>
      <c r="R13" s="47">
        <v>28078</v>
      </c>
      <c r="S13" s="47">
        <v>15968</v>
      </c>
      <c r="T13" s="47">
        <v>12110</v>
      </c>
      <c r="U13" s="47">
        <v>180</v>
      </c>
      <c r="V13" s="47">
        <v>300</v>
      </c>
      <c r="W13" s="47">
        <v>521</v>
      </c>
      <c r="X13" s="47">
        <v>10240</v>
      </c>
      <c r="Y13" s="47">
        <v>9592</v>
      </c>
      <c r="Z13" s="47">
        <v>167</v>
      </c>
      <c r="AA13" s="47">
        <v>109</v>
      </c>
      <c r="AB13" s="47">
        <v>372</v>
      </c>
      <c r="AC13" s="47">
        <v>12775</v>
      </c>
      <c r="AD13" s="47"/>
      <c r="AE13" s="47">
        <v>6</v>
      </c>
      <c r="AF13" s="47">
        <v>436</v>
      </c>
      <c r="AG13" s="47">
        <v>12333</v>
      </c>
      <c r="AH13" s="47">
        <v>508</v>
      </c>
      <c r="AI13" s="47">
        <v>497</v>
      </c>
      <c r="AJ13" s="47">
        <v>364</v>
      </c>
      <c r="AK13" s="47">
        <v>133</v>
      </c>
      <c r="AL13" s="47">
        <v>11</v>
      </c>
      <c r="AM13" s="47">
        <v>12</v>
      </c>
      <c r="AN13" s="47">
        <v>1</v>
      </c>
      <c r="AO13" s="47">
        <v>4411</v>
      </c>
      <c r="AP13" s="47">
        <v>2198</v>
      </c>
      <c r="AQ13" s="47">
        <v>1769</v>
      </c>
      <c r="AR13" s="47">
        <v>644</v>
      </c>
      <c r="AS13" s="47">
        <v>659</v>
      </c>
      <c r="AT13" s="47">
        <v>2921</v>
      </c>
      <c r="AU13" s="47">
        <v>263</v>
      </c>
      <c r="AV13" s="47">
        <v>326</v>
      </c>
      <c r="AW13" s="136">
        <v>338</v>
      </c>
      <c r="AX13" s="136">
        <v>1994</v>
      </c>
      <c r="AY13" s="136">
        <v>831</v>
      </c>
      <c r="AZ13" s="136">
        <v>97</v>
      </c>
      <c r="BA13" s="136">
        <v>319</v>
      </c>
      <c r="BB13" s="136">
        <v>2577</v>
      </c>
      <c r="BC13" s="136">
        <v>9721</v>
      </c>
      <c r="BD13" s="136"/>
      <c r="BE13" s="151">
        <v>4631</v>
      </c>
      <c r="BF13" s="151">
        <v>3188</v>
      </c>
      <c r="BG13" s="151">
        <v>1282</v>
      </c>
      <c r="BH13" s="151">
        <v>3237</v>
      </c>
      <c r="BI13" s="151">
        <v>4934</v>
      </c>
      <c r="BJ13" s="151">
        <v>2250</v>
      </c>
      <c r="BK13" s="151">
        <v>2684</v>
      </c>
      <c r="BL13" s="151">
        <v>1550</v>
      </c>
      <c r="BM13" s="136">
        <v>140</v>
      </c>
      <c r="BN13" s="136">
        <v>907</v>
      </c>
      <c r="BO13" s="151">
        <v>5657</v>
      </c>
      <c r="BP13" s="151"/>
      <c r="BQ13" s="151"/>
      <c r="BR13" s="151">
        <v>57584</v>
      </c>
      <c r="BS13" s="151">
        <v>10482</v>
      </c>
      <c r="BT13" s="151">
        <v>7692</v>
      </c>
      <c r="BU13" s="47">
        <v>8</v>
      </c>
      <c r="BV13" s="151">
        <v>47102</v>
      </c>
      <c r="BW13" s="151">
        <v>31454</v>
      </c>
      <c r="BX13" s="47"/>
      <c r="BY13" s="47">
        <v>2035</v>
      </c>
      <c r="BZ13" s="47">
        <v>1708</v>
      </c>
      <c r="CA13" s="47">
        <v>59</v>
      </c>
      <c r="CB13" s="47">
        <v>327</v>
      </c>
      <c r="CC13" s="47">
        <v>2852</v>
      </c>
      <c r="CD13" s="47">
        <v>2812</v>
      </c>
      <c r="CE13" s="47">
        <v>40</v>
      </c>
      <c r="CF13" s="47">
        <v>374</v>
      </c>
      <c r="CG13" s="47">
        <v>25</v>
      </c>
      <c r="CH13" s="47">
        <v>2453</v>
      </c>
      <c r="CI13" s="47">
        <v>86</v>
      </c>
      <c r="CJ13" s="47">
        <v>1693</v>
      </c>
      <c r="CK13" s="47">
        <v>452</v>
      </c>
      <c r="CL13" s="47">
        <v>326</v>
      </c>
      <c r="CM13" s="47">
        <v>1600</v>
      </c>
      <c r="CN13" s="47">
        <v>4</v>
      </c>
      <c r="CO13" s="47">
        <v>1008</v>
      </c>
      <c r="CP13" s="47">
        <v>309</v>
      </c>
      <c r="CQ13" s="47">
        <v>376</v>
      </c>
      <c r="CR13" s="47">
        <v>643</v>
      </c>
      <c r="CS13" s="47">
        <v>1050</v>
      </c>
      <c r="CT13" s="47">
        <v>1137</v>
      </c>
      <c r="CU13" s="47">
        <v>444</v>
      </c>
      <c r="CV13" s="47">
        <v>608</v>
      </c>
      <c r="CW13" s="47">
        <v>839</v>
      </c>
      <c r="CX13" s="47">
        <v>5</v>
      </c>
      <c r="CY13" s="47">
        <v>575</v>
      </c>
      <c r="CZ13" s="47">
        <v>245</v>
      </c>
      <c r="DA13" s="47">
        <v>317</v>
      </c>
      <c r="DB13" s="47">
        <v>219</v>
      </c>
      <c r="DC13" s="47">
        <v>918</v>
      </c>
      <c r="DD13" s="196"/>
      <c r="DE13" s="196"/>
      <c r="DF13" s="196"/>
      <c r="DG13" s="47"/>
      <c r="DH13" s="47"/>
      <c r="DI13" s="196"/>
      <c r="DJ13" s="47"/>
      <c r="DK13" s="47">
        <v>70</v>
      </c>
      <c r="DL13" s="47">
        <v>12773</v>
      </c>
      <c r="DM13" s="47"/>
      <c r="DN13" s="47"/>
      <c r="DO13" s="47">
        <v>130</v>
      </c>
      <c r="DP13" s="47">
        <v>3</v>
      </c>
      <c r="DQ13" s="47">
        <v>578</v>
      </c>
      <c r="DR13" s="47">
        <v>170</v>
      </c>
      <c r="DS13" s="47">
        <v>5</v>
      </c>
      <c r="DT13" s="47"/>
      <c r="DU13" s="209"/>
      <c r="DV13" s="209"/>
      <c r="DW13" s="210">
        <v>12060</v>
      </c>
      <c r="DX13" s="210">
        <v>2872</v>
      </c>
      <c r="DY13" s="210">
        <v>4193</v>
      </c>
      <c r="DZ13" s="210">
        <v>7917</v>
      </c>
      <c r="EA13" s="210">
        <v>1093</v>
      </c>
      <c r="EB13" s="210">
        <v>710</v>
      </c>
      <c r="EC13" s="47">
        <v>11406</v>
      </c>
      <c r="ED13" s="187"/>
      <c r="EE13" s="47">
        <v>2369</v>
      </c>
      <c r="EF13" s="47">
        <v>2505</v>
      </c>
      <c r="EG13" s="47">
        <v>19</v>
      </c>
      <c r="EH13" s="47">
        <v>327</v>
      </c>
      <c r="EI13" s="47">
        <v>443</v>
      </c>
      <c r="EJ13" s="47">
        <v>16</v>
      </c>
      <c r="EK13" s="47">
        <v>5</v>
      </c>
      <c r="EL13" s="47">
        <v>11</v>
      </c>
      <c r="EM13" s="47"/>
      <c r="EN13" s="47">
        <v>21642</v>
      </c>
      <c r="EO13" s="47">
        <v>186</v>
      </c>
      <c r="EP13" s="47">
        <v>8352</v>
      </c>
      <c r="EQ13" s="47">
        <v>21289</v>
      </c>
      <c r="ER13" s="47">
        <v>21060</v>
      </c>
      <c r="ES13" s="47">
        <v>229</v>
      </c>
      <c r="ET13" s="196">
        <v>72396.5</v>
      </c>
      <c r="EU13" s="196">
        <v>15775</v>
      </c>
      <c r="EV13" s="196">
        <v>4678.1</v>
      </c>
      <c r="EW13" s="196">
        <v>12953</v>
      </c>
      <c r="EX13" s="196">
        <v>23926.8</v>
      </c>
      <c r="EY13" s="196">
        <v>4114.1</v>
      </c>
      <c r="EZ13" s="196">
        <v>3732.1</v>
      </c>
      <c r="FA13" s="196">
        <v>382</v>
      </c>
      <c r="FB13" s="196">
        <v>8516.6</v>
      </c>
      <c r="FC13" s="196">
        <v>7781.2</v>
      </c>
      <c r="FD13" s="196">
        <v>735.4</v>
      </c>
      <c r="FE13" s="196">
        <v>2164.9</v>
      </c>
      <c r="FF13" s="196">
        <v>2906.9</v>
      </c>
      <c r="FG13" s="196">
        <v>4234</v>
      </c>
      <c r="FH13" s="196">
        <v>3629.4</v>
      </c>
      <c r="FI13" s="196">
        <v>604.6</v>
      </c>
      <c r="FJ13" s="196">
        <v>366.3</v>
      </c>
      <c r="FK13" s="196"/>
      <c r="FL13" s="196">
        <v>13260.4</v>
      </c>
      <c r="FM13" s="196">
        <v>1074.2</v>
      </c>
      <c r="FN13" s="196">
        <v>729</v>
      </c>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11"/>
      <c r="GQ13" s="11"/>
      <c r="GR13" s="11"/>
      <c r="GS13" s="11"/>
      <c r="GT13" s="11"/>
      <c r="GU13" s="11"/>
      <c r="GV13" s="11"/>
      <c r="GW13" s="11"/>
      <c r="GX13" s="11"/>
    </row>
    <row r="14" spans="1:206" s="12" customFormat="1" ht="22.5" customHeight="1">
      <c r="A14" s="14"/>
      <c r="B14" s="45" t="s">
        <v>498</v>
      </c>
      <c r="C14" s="46">
        <v>104</v>
      </c>
      <c r="D14" s="47">
        <v>93</v>
      </c>
      <c r="E14" s="47">
        <v>1</v>
      </c>
      <c r="F14" s="47">
        <v>1</v>
      </c>
      <c r="G14" s="47">
        <v>10</v>
      </c>
      <c r="H14" s="47">
        <v>125</v>
      </c>
      <c r="I14" s="47">
        <v>119</v>
      </c>
      <c r="J14" s="47">
        <v>1</v>
      </c>
      <c r="K14" s="47"/>
      <c r="L14" s="47">
        <v>5</v>
      </c>
      <c r="M14" s="47">
        <v>9</v>
      </c>
      <c r="N14" s="47">
        <v>108</v>
      </c>
      <c r="O14" s="47">
        <v>7</v>
      </c>
      <c r="P14" s="47">
        <v>1</v>
      </c>
      <c r="Q14" s="47">
        <v>10851</v>
      </c>
      <c r="R14" s="47">
        <v>10219</v>
      </c>
      <c r="S14" s="47">
        <v>8477</v>
      </c>
      <c r="T14" s="47">
        <v>1742</v>
      </c>
      <c r="U14" s="47">
        <v>200</v>
      </c>
      <c r="V14" s="47"/>
      <c r="W14" s="47">
        <v>432</v>
      </c>
      <c r="X14" s="47">
        <v>4048</v>
      </c>
      <c r="Y14" s="47">
        <v>3631</v>
      </c>
      <c r="Z14" s="47">
        <v>200</v>
      </c>
      <c r="AA14" s="47"/>
      <c r="AB14" s="47">
        <v>217</v>
      </c>
      <c r="AC14" s="47">
        <v>3077</v>
      </c>
      <c r="AD14" s="47"/>
      <c r="AE14" s="47">
        <v>3</v>
      </c>
      <c r="AF14" s="47"/>
      <c r="AG14" s="47">
        <v>3074</v>
      </c>
      <c r="AH14" s="47">
        <v>484</v>
      </c>
      <c r="AI14" s="47">
        <v>483</v>
      </c>
      <c r="AJ14" s="47">
        <v>91</v>
      </c>
      <c r="AK14" s="47">
        <v>392</v>
      </c>
      <c r="AL14" s="47">
        <v>1</v>
      </c>
      <c r="AM14" s="47">
        <v>19</v>
      </c>
      <c r="AN14" s="47"/>
      <c r="AO14" s="47">
        <v>6300</v>
      </c>
      <c r="AP14" s="47">
        <v>2584</v>
      </c>
      <c r="AQ14" s="47">
        <v>1948</v>
      </c>
      <c r="AR14" s="47">
        <v>710</v>
      </c>
      <c r="AS14" s="47">
        <v>1121</v>
      </c>
      <c r="AT14" s="47">
        <v>4033</v>
      </c>
      <c r="AU14" s="47">
        <v>102</v>
      </c>
      <c r="AV14" s="47">
        <v>1638</v>
      </c>
      <c r="AW14" s="136">
        <v>656</v>
      </c>
      <c r="AX14" s="136">
        <v>1637</v>
      </c>
      <c r="AY14" s="136">
        <v>1146</v>
      </c>
      <c r="AZ14" s="136">
        <v>65</v>
      </c>
      <c r="BA14" s="136">
        <v>131</v>
      </c>
      <c r="BB14" s="136">
        <v>4131</v>
      </c>
      <c r="BC14" s="136">
        <v>41352</v>
      </c>
      <c r="BD14" s="136">
        <v>9428</v>
      </c>
      <c r="BE14" s="151">
        <v>15936</v>
      </c>
      <c r="BF14" s="151">
        <v>7175</v>
      </c>
      <c r="BG14" s="151">
        <v>2021</v>
      </c>
      <c r="BH14" s="151">
        <v>12282</v>
      </c>
      <c r="BI14" s="151">
        <v>20185</v>
      </c>
      <c r="BJ14" s="151">
        <v>10251</v>
      </c>
      <c r="BK14" s="151">
        <v>9934</v>
      </c>
      <c r="BL14" s="151">
        <v>8885</v>
      </c>
      <c r="BM14" s="136">
        <v>167</v>
      </c>
      <c r="BN14" s="136">
        <v>1696</v>
      </c>
      <c r="BO14" s="151">
        <v>20454</v>
      </c>
      <c r="BP14" s="151">
        <v>4172</v>
      </c>
      <c r="BQ14" s="151">
        <v>4172</v>
      </c>
      <c r="BR14" s="151">
        <v>12709</v>
      </c>
      <c r="BS14" s="151">
        <v>9633</v>
      </c>
      <c r="BT14" s="151">
        <v>7232</v>
      </c>
      <c r="BU14" s="151">
        <v>1655</v>
      </c>
      <c r="BV14" s="151">
        <v>3076</v>
      </c>
      <c r="BW14" s="151">
        <v>2397</v>
      </c>
      <c r="BX14" s="136">
        <v>42</v>
      </c>
      <c r="BY14" s="47">
        <v>1375</v>
      </c>
      <c r="BZ14" s="47">
        <v>1256</v>
      </c>
      <c r="CA14" s="47">
        <v>19</v>
      </c>
      <c r="CB14" s="47">
        <v>119</v>
      </c>
      <c r="CC14" s="47">
        <v>2163</v>
      </c>
      <c r="CD14" s="47">
        <v>1766</v>
      </c>
      <c r="CE14" s="47">
        <v>397</v>
      </c>
      <c r="CF14" s="47">
        <v>236</v>
      </c>
      <c r="CG14" s="47">
        <v>225</v>
      </c>
      <c r="CH14" s="47">
        <v>1702</v>
      </c>
      <c r="CI14" s="47">
        <v>92</v>
      </c>
      <c r="CJ14" s="47">
        <v>6584</v>
      </c>
      <c r="CK14" s="47">
        <v>791</v>
      </c>
      <c r="CL14" s="47">
        <v>837</v>
      </c>
      <c r="CM14" s="47">
        <v>6098</v>
      </c>
      <c r="CN14" s="47">
        <v>42</v>
      </c>
      <c r="CO14" s="47">
        <v>5477</v>
      </c>
      <c r="CP14" s="47">
        <v>778</v>
      </c>
      <c r="CQ14" s="47">
        <v>329</v>
      </c>
      <c r="CR14" s="47">
        <v>1345</v>
      </c>
      <c r="CS14" s="47">
        <v>5239</v>
      </c>
      <c r="CT14" s="47">
        <v>432</v>
      </c>
      <c r="CU14" s="47">
        <v>83</v>
      </c>
      <c r="CV14" s="47">
        <v>164</v>
      </c>
      <c r="CW14" s="47">
        <v>226</v>
      </c>
      <c r="CX14" s="47">
        <v>1</v>
      </c>
      <c r="CY14" s="47">
        <v>231</v>
      </c>
      <c r="CZ14" s="47">
        <v>138</v>
      </c>
      <c r="DA14" s="47">
        <v>63</v>
      </c>
      <c r="DB14" s="47">
        <v>153</v>
      </c>
      <c r="DC14" s="47">
        <v>279</v>
      </c>
      <c r="DD14" s="196">
        <v>11.7</v>
      </c>
      <c r="DE14" s="196"/>
      <c r="DF14" s="196"/>
      <c r="DG14" s="47"/>
      <c r="DH14" s="47"/>
      <c r="DI14" s="196"/>
      <c r="DJ14" s="47"/>
      <c r="DK14" s="47">
        <v>10</v>
      </c>
      <c r="DL14" s="47">
        <v>3074</v>
      </c>
      <c r="DM14" s="47"/>
      <c r="DN14" s="47"/>
      <c r="DO14" s="47">
        <v>61</v>
      </c>
      <c r="DP14" s="47">
        <v>32</v>
      </c>
      <c r="DQ14" s="47">
        <v>1114</v>
      </c>
      <c r="DR14" s="47">
        <v>904</v>
      </c>
      <c r="DS14" s="47">
        <v>12</v>
      </c>
      <c r="DT14" s="47">
        <v>6</v>
      </c>
      <c r="DU14" s="209">
        <v>18</v>
      </c>
      <c r="DV14" s="209">
        <v>18</v>
      </c>
      <c r="DW14" s="210">
        <v>1869</v>
      </c>
      <c r="DX14" s="210">
        <v>818</v>
      </c>
      <c r="DY14" s="210">
        <v>1410</v>
      </c>
      <c r="DZ14" s="210">
        <v>332</v>
      </c>
      <c r="EA14" s="210">
        <v>44</v>
      </c>
      <c r="EB14" s="210">
        <v>13</v>
      </c>
      <c r="EC14" s="47">
        <v>15687</v>
      </c>
      <c r="ED14" s="187"/>
      <c r="EE14" s="47">
        <v>1094</v>
      </c>
      <c r="EF14" s="47">
        <v>772</v>
      </c>
      <c r="EG14" s="47">
        <v>2</v>
      </c>
      <c r="EH14" s="47">
        <v>1205</v>
      </c>
      <c r="EI14" s="47">
        <v>227</v>
      </c>
      <c r="EJ14" s="47">
        <v>17</v>
      </c>
      <c r="EK14" s="47">
        <v>5</v>
      </c>
      <c r="EL14" s="47">
        <v>11</v>
      </c>
      <c r="EM14" s="47">
        <v>1</v>
      </c>
      <c r="EN14" s="47">
        <v>16570</v>
      </c>
      <c r="EO14" s="47">
        <v>82</v>
      </c>
      <c r="EP14" s="47">
        <v>6989</v>
      </c>
      <c r="EQ14" s="47">
        <v>12832</v>
      </c>
      <c r="ER14" s="47">
        <v>12726</v>
      </c>
      <c r="ES14" s="47">
        <v>106</v>
      </c>
      <c r="ET14" s="196">
        <v>60692.5</v>
      </c>
      <c r="EU14" s="196">
        <v>10583.5</v>
      </c>
      <c r="EV14" s="196">
        <v>2501.9</v>
      </c>
      <c r="EW14" s="196">
        <v>13467.4</v>
      </c>
      <c r="EX14" s="196">
        <v>24291.6</v>
      </c>
      <c r="EY14" s="196">
        <v>3307.3</v>
      </c>
      <c r="EZ14" s="196">
        <v>3300</v>
      </c>
      <c r="FA14" s="196">
        <v>7.3</v>
      </c>
      <c r="FB14" s="196">
        <v>10561.1</v>
      </c>
      <c r="FC14" s="196">
        <v>10493.9</v>
      </c>
      <c r="FD14" s="196">
        <v>67.2</v>
      </c>
      <c r="FE14" s="196">
        <v>349</v>
      </c>
      <c r="FF14" s="196">
        <v>4318</v>
      </c>
      <c r="FG14" s="196">
        <v>4386.6</v>
      </c>
      <c r="FH14" s="196">
        <v>3759.6</v>
      </c>
      <c r="FI14" s="196">
        <v>627</v>
      </c>
      <c r="FJ14" s="196">
        <v>747.9</v>
      </c>
      <c r="FK14" s="196">
        <v>534.4</v>
      </c>
      <c r="FL14" s="196">
        <v>5928.3</v>
      </c>
      <c r="FM14" s="196">
        <v>462.6</v>
      </c>
      <c r="FN14" s="196">
        <v>2922.8</v>
      </c>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11"/>
      <c r="GQ14" s="11"/>
      <c r="GR14" s="11"/>
      <c r="GS14" s="11"/>
      <c r="GT14" s="11"/>
      <c r="GU14" s="11"/>
      <c r="GV14" s="11"/>
      <c r="GW14" s="11"/>
      <c r="GX14" s="11"/>
    </row>
    <row r="15" spans="1:206" s="12" customFormat="1" ht="22.5" customHeight="1">
      <c r="A15" s="14"/>
      <c r="B15" s="45" t="s">
        <v>499</v>
      </c>
      <c r="C15" s="46">
        <v>101</v>
      </c>
      <c r="D15" s="47">
        <v>94</v>
      </c>
      <c r="E15" s="47">
        <v>1</v>
      </c>
      <c r="F15" s="47">
        <v>1</v>
      </c>
      <c r="G15" s="47">
        <v>6</v>
      </c>
      <c r="H15" s="47">
        <v>112</v>
      </c>
      <c r="I15" s="47">
        <v>107</v>
      </c>
      <c r="J15" s="47"/>
      <c r="K15" s="47">
        <v>3</v>
      </c>
      <c r="L15" s="47">
        <v>2</v>
      </c>
      <c r="M15" s="47"/>
      <c r="N15" s="47">
        <v>107</v>
      </c>
      <c r="O15" s="47"/>
      <c r="P15" s="47">
        <v>5</v>
      </c>
      <c r="Q15" s="47">
        <v>16466</v>
      </c>
      <c r="R15" s="47">
        <v>15916</v>
      </c>
      <c r="S15" s="47">
        <v>8607</v>
      </c>
      <c r="T15" s="47">
        <v>7309</v>
      </c>
      <c r="U15" s="47"/>
      <c r="V15" s="47">
        <v>154</v>
      </c>
      <c r="W15" s="47">
        <v>396</v>
      </c>
      <c r="X15" s="47">
        <v>2594</v>
      </c>
      <c r="Y15" s="47">
        <v>2534</v>
      </c>
      <c r="Z15" s="47"/>
      <c r="AA15" s="47">
        <v>60</v>
      </c>
      <c r="AB15" s="47"/>
      <c r="AC15" s="47">
        <v>1100</v>
      </c>
      <c r="AD15" s="47"/>
      <c r="AE15" s="47">
        <v>12</v>
      </c>
      <c r="AF15" s="47">
        <v>9</v>
      </c>
      <c r="AG15" s="47">
        <v>1079</v>
      </c>
      <c r="AH15" s="47">
        <v>825</v>
      </c>
      <c r="AI15" s="47">
        <v>822</v>
      </c>
      <c r="AJ15" s="47">
        <v>66</v>
      </c>
      <c r="AK15" s="47">
        <v>756</v>
      </c>
      <c r="AL15" s="47">
        <v>3</v>
      </c>
      <c r="AM15" s="47">
        <v>7</v>
      </c>
      <c r="AN15" s="47">
        <v>1</v>
      </c>
      <c r="AO15" s="47">
        <v>7622</v>
      </c>
      <c r="AP15" s="47">
        <v>2497</v>
      </c>
      <c r="AQ15" s="47">
        <v>1095</v>
      </c>
      <c r="AR15" s="47">
        <v>479</v>
      </c>
      <c r="AS15" s="47">
        <v>1821</v>
      </c>
      <c r="AT15" s="47">
        <v>4097</v>
      </c>
      <c r="AU15" s="47">
        <v>277</v>
      </c>
      <c r="AV15" s="47">
        <v>834</v>
      </c>
      <c r="AW15" s="136">
        <v>509</v>
      </c>
      <c r="AX15" s="136">
        <v>2477</v>
      </c>
      <c r="AY15" s="136">
        <v>1704</v>
      </c>
      <c r="AZ15" s="136">
        <v>36</v>
      </c>
      <c r="BA15" s="136">
        <v>326</v>
      </c>
      <c r="BB15" s="136">
        <v>3893</v>
      </c>
      <c r="BC15" s="136">
        <v>69349</v>
      </c>
      <c r="BD15" s="136">
        <v>8253</v>
      </c>
      <c r="BE15" s="151">
        <v>18235</v>
      </c>
      <c r="BF15" s="151">
        <v>6583</v>
      </c>
      <c r="BG15" s="151">
        <v>2362</v>
      </c>
      <c r="BH15" s="151">
        <v>20922</v>
      </c>
      <c r="BI15" s="151">
        <v>32390</v>
      </c>
      <c r="BJ15" s="151">
        <v>11361</v>
      </c>
      <c r="BK15" s="151">
        <v>21029</v>
      </c>
      <c r="BL15" s="151">
        <v>16037</v>
      </c>
      <c r="BM15" s="136">
        <v>503</v>
      </c>
      <c r="BN15" s="151">
        <v>893</v>
      </c>
      <c r="BO15" s="151">
        <v>29747</v>
      </c>
      <c r="BP15" s="151">
        <v>112829</v>
      </c>
      <c r="BQ15" s="151">
        <v>68039</v>
      </c>
      <c r="BR15" s="151">
        <v>23296</v>
      </c>
      <c r="BS15" s="151">
        <v>23290</v>
      </c>
      <c r="BT15" s="151">
        <v>4232</v>
      </c>
      <c r="BU15" s="136">
        <v>236</v>
      </c>
      <c r="BV15" s="47">
        <v>6</v>
      </c>
      <c r="BW15" s="47"/>
      <c r="BX15" s="47"/>
      <c r="BY15" s="47">
        <v>1879</v>
      </c>
      <c r="BZ15" s="47">
        <v>1219</v>
      </c>
      <c r="CA15" s="47">
        <v>5</v>
      </c>
      <c r="CB15" s="47">
        <v>660</v>
      </c>
      <c r="CC15" s="47">
        <v>8233</v>
      </c>
      <c r="CD15" s="47">
        <v>6888</v>
      </c>
      <c r="CE15" s="47">
        <v>1345</v>
      </c>
      <c r="CF15" s="47">
        <v>3526</v>
      </c>
      <c r="CG15" s="47">
        <v>1634</v>
      </c>
      <c r="CH15" s="47">
        <v>3073</v>
      </c>
      <c r="CI15" s="47"/>
      <c r="CJ15" s="47">
        <v>13975</v>
      </c>
      <c r="CK15" s="47">
        <v>1406</v>
      </c>
      <c r="CL15" s="47">
        <v>2364</v>
      </c>
      <c r="CM15" s="47">
        <v>12186</v>
      </c>
      <c r="CN15" s="47">
        <v>349</v>
      </c>
      <c r="CO15" s="47">
        <v>11734</v>
      </c>
      <c r="CP15" s="47">
        <v>1539</v>
      </c>
      <c r="CQ15" s="47">
        <v>702</v>
      </c>
      <c r="CR15" s="47">
        <v>1029</v>
      </c>
      <c r="CS15" s="47">
        <v>12946</v>
      </c>
      <c r="CT15" s="47">
        <v>231</v>
      </c>
      <c r="CU15" s="47">
        <v>42</v>
      </c>
      <c r="CV15" s="47">
        <v>55</v>
      </c>
      <c r="CW15" s="47">
        <v>154</v>
      </c>
      <c r="CX15" s="47">
        <v>4</v>
      </c>
      <c r="CY15" s="47">
        <v>209</v>
      </c>
      <c r="CZ15" s="47">
        <v>18</v>
      </c>
      <c r="DA15" s="47">
        <v>4</v>
      </c>
      <c r="DB15" s="47">
        <v>42</v>
      </c>
      <c r="DC15" s="47">
        <v>189</v>
      </c>
      <c r="DD15" s="196"/>
      <c r="DE15" s="196"/>
      <c r="DF15" s="196"/>
      <c r="DG15" s="47"/>
      <c r="DH15" s="47"/>
      <c r="DI15" s="196"/>
      <c r="DJ15" s="47"/>
      <c r="DK15" s="47">
        <v>1</v>
      </c>
      <c r="DL15" s="47">
        <v>1089</v>
      </c>
      <c r="DM15" s="47"/>
      <c r="DN15" s="47"/>
      <c r="DO15" s="47">
        <v>4</v>
      </c>
      <c r="DP15" s="47">
        <v>1</v>
      </c>
      <c r="DQ15" s="47">
        <v>1064</v>
      </c>
      <c r="DR15" s="47">
        <v>781</v>
      </c>
      <c r="DS15" s="47"/>
      <c r="DT15" s="47"/>
      <c r="DU15" s="209"/>
      <c r="DV15" s="209"/>
      <c r="DW15" s="210">
        <v>21</v>
      </c>
      <c r="DX15" s="210"/>
      <c r="DY15" s="210">
        <v>7279</v>
      </c>
      <c r="DZ15" s="210">
        <v>30</v>
      </c>
      <c r="EA15" s="210">
        <v>956</v>
      </c>
      <c r="EB15" s="210">
        <v>30</v>
      </c>
      <c r="EC15" s="47">
        <v>18833</v>
      </c>
      <c r="ED15" s="187"/>
      <c r="EE15" s="47">
        <v>748</v>
      </c>
      <c r="EF15" s="47">
        <v>1020</v>
      </c>
      <c r="EG15" s="47">
        <v>4</v>
      </c>
      <c r="EH15" s="47">
        <v>1251</v>
      </c>
      <c r="EI15" s="47">
        <v>182</v>
      </c>
      <c r="EJ15" s="47">
        <v>15</v>
      </c>
      <c r="EK15" s="47">
        <v>1</v>
      </c>
      <c r="EL15" s="47">
        <v>14</v>
      </c>
      <c r="EM15" s="47"/>
      <c r="EN15" s="47">
        <v>18310</v>
      </c>
      <c r="EO15" s="47">
        <v>88</v>
      </c>
      <c r="EP15" s="47">
        <v>6939</v>
      </c>
      <c r="EQ15" s="47">
        <v>11432</v>
      </c>
      <c r="ER15" s="47">
        <v>11274</v>
      </c>
      <c r="ES15" s="47">
        <v>158</v>
      </c>
      <c r="ET15" s="196">
        <v>65918.9</v>
      </c>
      <c r="EU15" s="196">
        <v>12944.4</v>
      </c>
      <c r="EV15" s="196">
        <v>825.2</v>
      </c>
      <c r="EW15" s="196">
        <v>2441</v>
      </c>
      <c r="EX15" s="196">
        <v>42268.8</v>
      </c>
      <c r="EY15" s="196">
        <v>3877.8</v>
      </c>
      <c r="EZ15" s="196">
        <v>3799</v>
      </c>
      <c r="FA15" s="196">
        <v>78.8</v>
      </c>
      <c r="FB15" s="196">
        <v>19746.4</v>
      </c>
      <c r="FC15" s="196">
        <v>19726.5</v>
      </c>
      <c r="FD15" s="196">
        <v>19.9</v>
      </c>
      <c r="FE15" s="196">
        <v>216.6</v>
      </c>
      <c r="FF15" s="196">
        <v>9412.3</v>
      </c>
      <c r="FG15" s="196">
        <v>7622.7</v>
      </c>
      <c r="FH15" s="196">
        <v>7619.2</v>
      </c>
      <c r="FI15" s="196">
        <v>3.5</v>
      </c>
      <c r="FJ15" s="196">
        <v>1006.5</v>
      </c>
      <c r="FK15" s="196">
        <v>117.4</v>
      </c>
      <c r="FL15" s="196">
        <v>1280.5</v>
      </c>
      <c r="FM15" s="196">
        <v>594.3</v>
      </c>
      <c r="FN15" s="196">
        <v>5447.3</v>
      </c>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11"/>
      <c r="GQ15" s="11"/>
      <c r="GR15" s="11"/>
      <c r="GS15" s="11"/>
      <c r="GT15" s="11"/>
      <c r="GU15" s="11"/>
      <c r="GV15" s="11"/>
      <c r="GW15" s="11"/>
      <c r="GX15" s="11"/>
    </row>
    <row r="16" spans="1:206" s="13" customFormat="1" ht="22.5" customHeight="1">
      <c r="A16" s="14"/>
      <c r="B16" s="45" t="s">
        <v>500</v>
      </c>
      <c r="C16" s="46">
        <v>110</v>
      </c>
      <c r="D16" s="47">
        <v>104</v>
      </c>
      <c r="E16" s="47"/>
      <c r="F16" s="47"/>
      <c r="G16" s="47">
        <v>6</v>
      </c>
      <c r="H16" s="47">
        <v>129</v>
      </c>
      <c r="I16" s="47">
        <v>121</v>
      </c>
      <c r="J16" s="47">
        <v>1</v>
      </c>
      <c r="K16" s="47">
        <v>2</v>
      </c>
      <c r="L16" s="47">
        <v>5</v>
      </c>
      <c r="M16" s="47">
        <v>1</v>
      </c>
      <c r="N16" s="47">
        <v>92</v>
      </c>
      <c r="O16" s="47">
        <v>35</v>
      </c>
      <c r="P16" s="47">
        <v>1</v>
      </c>
      <c r="Q16" s="47">
        <v>25641</v>
      </c>
      <c r="R16" s="47">
        <v>24640</v>
      </c>
      <c r="S16" s="47">
        <v>7917</v>
      </c>
      <c r="T16" s="47">
        <v>16723</v>
      </c>
      <c r="U16" s="47">
        <v>300</v>
      </c>
      <c r="V16" s="47">
        <v>180</v>
      </c>
      <c r="W16" s="47">
        <v>521</v>
      </c>
      <c r="X16" s="47">
        <v>3640</v>
      </c>
      <c r="Y16" s="47">
        <v>3337</v>
      </c>
      <c r="Z16" s="47">
        <v>237</v>
      </c>
      <c r="AA16" s="47">
        <v>58</v>
      </c>
      <c r="AB16" s="47">
        <v>8</v>
      </c>
      <c r="AC16" s="47">
        <v>2351</v>
      </c>
      <c r="AD16" s="47"/>
      <c r="AE16" s="47">
        <v>7</v>
      </c>
      <c r="AF16" s="47"/>
      <c r="AG16" s="47">
        <v>2344</v>
      </c>
      <c r="AH16" s="47">
        <v>932</v>
      </c>
      <c r="AI16" s="47">
        <v>930</v>
      </c>
      <c r="AJ16" s="47">
        <v>118</v>
      </c>
      <c r="AK16" s="47">
        <v>812</v>
      </c>
      <c r="AL16" s="47">
        <v>2</v>
      </c>
      <c r="AM16" s="47">
        <v>9</v>
      </c>
      <c r="AN16" s="47">
        <v>3</v>
      </c>
      <c r="AO16" s="47">
        <v>7747</v>
      </c>
      <c r="AP16" s="47">
        <v>2307</v>
      </c>
      <c r="AQ16" s="47">
        <v>1452</v>
      </c>
      <c r="AR16" s="47">
        <v>605</v>
      </c>
      <c r="AS16" s="47">
        <v>1819</v>
      </c>
      <c r="AT16" s="47">
        <v>4750</v>
      </c>
      <c r="AU16" s="47">
        <v>190</v>
      </c>
      <c r="AV16" s="47">
        <v>2050</v>
      </c>
      <c r="AW16" s="136">
        <v>1578</v>
      </c>
      <c r="AX16" s="136">
        <v>932</v>
      </c>
      <c r="AY16" s="136">
        <v>1178</v>
      </c>
      <c r="AZ16" s="136">
        <v>74</v>
      </c>
      <c r="BA16" s="136">
        <v>277</v>
      </c>
      <c r="BB16" s="136">
        <v>4503</v>
      </c>
      <c r="BC16" s="136">
        <v>122475</v>
      </c>
      <c r="BD16" s="136">
        <v>7114</v>
      </c>
      <c r="BE16" s="151">
        <v>38581</v>
      </c>
      <c r="BF16" s="151">
        <v>15120</v>
      </c>
      <c r="BG16" s="151">
        <v>6137</v>
      </c>
      <c r="BH16" s="151">
        <v>30069</v>
      </c>
      <c r="BI16" s="151">
        <v>74581</v>
      </c>
      <c r="BJ16" s="151">
        <v>38086</v>
      </c>
      <c r="BK16" s="151">
        <v>36495</v>
      </c>
      <c r="BL16" s="151">
        <v>17825</v>
      </c>
      <c r="BM16" s="136">
        <v>879</v>
      </c>
      <c r="BN16" s="151">
        <v>6580</v>
      </c>
      <c r="BO16" s="151">
        <v>52421</v>
      </c>
      <c r="BP16" s="151">
        <v>24708</v>
      </c>
      <c r="BQ16" s="151">
        <v>13414</v>
      </c>
      <c r="BR16" s="151">
        <v>25087</v>
      </c>
      <c r="BS16" s="151">
        <v>17731</v>
      </c>
      <c r="BT16" s="151">
        <v>17279</v>
      </c>
      <c r="BU16" s="47">
        <v>452</v>
      </c>
      <c r="BV16" s="151">
        <v>7356</v>
      </c>
      <c r="BW16" s="151">
        <v>7356</v>
      </c>
      <c r="BX16" s="47"/>
      <c r="BY16" s="47">
        <v>2279</v>
      </c>
      <c r="BZ16" s="47">
        <v>2062</v>
      </c>
      <c r="CA16" s="47">
        <v>15</v>
      </c>
      <c r="CB16" s="47">
        <v>217</v>
      </c>
      <c r="CC16" s="47">
        <v>1663</v>
      </c>
      <c r="CD16" s="47">
        <v>1663</v>
      </c>
      <c r="CE16" s="47"/>
      <c r="CF16" s="47">
        <v>1094</v>
      </c>
      <c r="CG16" s="47">
        <v>374</v>
      </c>
      <c r="CH16" s="47">
        <v>195</v>
      </c>
      <c r="CI16" s="47"/>
      <c r="CJ16" s="47">
        <v>15639</v>
      </c>
      <c r="CK16" s="47">
        <v>2368</v>
      </c>
      <c r="CL16" s="47">
        <v>1925</v>
      </c>
      <c r="CM16" s="47">
        <v>14352</v>
      </c>
      <c r="CN16" s="47">
        <v>31</v>
      </c>
      <c r="CO16" s="47">
        <v>10471</v>
      </c>
      <c r="CP16" s="47">
        <v>3389</v>
      </c>
      <c r="CQ16" s="47">
        <v>1779</v>
      </c>
      <c r="CR16" s="47">
        <v>1652</v>
      </c>
      <c r="CS16" s="47">
        <v>13987</v>
      </c>
      <c r="CT16" s="47">
        <v>300</v>
      </c>
      <c r="CU16" s="47">
        <v>51</v>
      </c>
      <c r="CV16" s="47">
        <v>112</v>
      </c>
      <c r="CW16" s="47">
        <v>175</v>
      </c>
      <c r="CX16" s="47">
        <v>3</v>
      </c>
      <c r="CY16" s="47">
        <v>80</v>
      </c>
      <c r="CZ16" s="47">
        <v>163</v>
      </c>
      <c r="DA16" s="47">
        <v>57</v>
      </c>
      <c r="DB16" s="47">
        <v>76</v>
      </c>
      <c r="DC16" s="47">
        <v>224</v>
      </c>
      <c r="DD16" s="196"/>
      <c r="DE16" s="196"/>
      <c r="DF16" s="196"/>
      <c r="DG16" s="47"/>
      <c r="DH16" s="47"/>
      <c r="DI16" s="196"/>
      <c r="DJ16" s="47"/>
      <c r="DK16" s="47">
        <v>3</v>
      </c>
      <c r="DL16" s="47">
        <v>2344</v>
      </c>
      <c r="DM16" s="47"/>
      <c r="DN16" s="47"/>
      <c r="DO16" s="47">
        <v>73</v>
      </c>
      <c r="DP16" s="47">
        <v>5</v>
      </c>
      <c r="DQ16" s="47">
        <v>2164</v>
      </c>
      <c r="DR16" s="47">
        <v>1928</v>
      </c>
      <c r="DS16" s="47">
        <v>39</v>
      </c>
      <c r="DT16" s="47">
        <v>1</v>
      </c>
      <c r="DU16" s="209"/>
      <c r="DV16" s="209"/>
      <c r="DW16" s="210">
        <v>68</v>
      </c>
      <c r="DX16" s="210">
        <v>41</v>
      </c>
      <c r="DY16" s="210">
        <v>5426</v>
      </c>
      <c r="DZ16" s="210">
        <v>11297</v>
      </c>
      <c r="EA16" s="210">
        <v>375</v>
      </c>
      <c r="EB16" s="210">
        <v>1932</v>
      </c>
      <c r="EC16" s="47">
        <v>27687</v>
      </c>
      <c r="ED16" s="232"/>
      <c r="EE16" s="47">
        <v>1314</v>
      </c>
      <c r="EF16" s="47">
        <v>874</v>
      </c>
      <c r="EG16" s="47">
        <v>16</v>
      </c>
      <c r="EH16" s="47">
        <v>2042</v>
      </c>
      <c r="EI16" s="47">
        <v>194</v>
      </c>
      <c r="EJ16" s="47">
        <v>23</v>
      </c>
      <c r="EK16" s="47">
        <v>2</v>
      </c>
      <c r="EL16" s="47">
        <v>11</v>
      </c>
      <c r="EM16" s="47">
        <v>10</v>
      </c>
      <c r="EN16" s="47">
        <v>29038</v>
      </c>
      <c r="EO16" s="47">
        <v>169</v>
      </c>
      <c r="EP16" s="47">
        <v>8159</v>
      </c>
      <c r="EQ16" s="47">
        <v>22415</v>
      </c>
      <c r="ER16" s="47">
        <v>22300</v>
      </c>
      <c r="ES16" s="47">
        <v>115</v>
      </c>
      <c r="ET16" s="196">
        <v>93368.5</v>
      </c>
      <c r="EU16" s="196">
        <v>21325.7</v>
      </c>
      <c r="EV16" s="196">
        <v>326.7</v>
      </c>
      <c r="EW16" s="196">
        <v>13763.1</v>
      </c>
      <c r="EX16" s="196">
        <v>50596.2</v>
      </c>
      <c r="EY16" s="196">
        <v>3913.6</v>
      </c>
      <c r="EZ16" s="196">
        <v>3881.2</v>
      </c>
      <c r="FA16" s="196">
        <v>32.4</v>
      </c>
      <c r="FB16" s="196">
        <v>28893.3</v>
      </c>
      <c r="FC16" s="196">
        <v>28770.2</v>
      </c>
      <c r="FD16" s="196">
        <v>123.1</v>
      </c>
      <c r="FE16" s="196">
        <v>224</v>
      </c>
      <c r="FF16" s="196">
        <v>8336.2</v>
      </c>
      <c r="FG16" s="196">
        <v>7862.4</v>
      </c>
      <c r="FH16" s="196">
        <v>7454.7</v>
      </c>
      <c r="FI16" s="196">
        <v>407.7</v>
      </c>
      <c r="FJ16" s="196">
        <v>460.6</v>
      </c>
      <c r="FK16" s="196">
        <v>263.4</v>
      </c>
      <c r="FL16" s="196">
        <v>6039</v>
      </c>
      <c r="FM16" s="196">
        <v>539.3</v>
      </c>
      <c r="FN16" s="196">
        <v>515.1</v>
      </c>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294"/>
      <c r="GQ16" s="294"/>
      <c r="GR16" s="294"/>
      <c r="GS16" s="294"/>
      <c r="GT16" s="294"/>
      <c r="GU16" s="294"/>
      <c r="GV16" s="294"/>
      <c r="GW16" s="294"/>
      <c r="GX16" s="294"/>
    </row>
    <row r="17" spans="1:206" s="13" customFormat="1" ht="22.5" customHeight="1">
      <c r="A17" s="14"/>
      <c r="B17" s="45" t="s">
        <v>501</v>
      </c>
      <c r="C17" s="46">
        <v>71</v>
      </c>
      <c r="D17" s="47">
        <v>48</v>
      </c>
      <c r="E17" s="47">
        <v>1</v>
      </c>
      <c r="F17" s="47">
        <v>1</v>
      </c>
      <c r="G17" s="47">
        <v>22</v>
      </c>
      <c r="H17" s="47">
        <v>93</v>
      </c>
      <c r="I17" s="47">
        <v>85</v>
      </c>
      <c r="J17" s="47">
        <v>1</v>
      </c>
      <c r="K17" s="47">
        <v>2</v>
      </c>
      <c r="L17" s="47">
        <v>5</v>
      </c>
      <c r="M17" s="47">
        <v>1</v>
      </c>
      <c r="N17" s="47">
        <v>82</v>
      </c>
      <c r="O17" s="47">
        <v>10</v>
      </c>
      <c r="P17" s="47"/>
      <c r="Q17" s="47">
        <v>18939</v>
      </c>
      <c r="R17" s="47">
        <v>17589</v>
      </c>
      <c r="S17" s="47">
        <v>8464</v>
      </c>
      <c r="T17" s="47">
        <v>9125</v>
      </c>
      <c r="U17" s="47">
        <v>500</v>
      </c>
      <c r="V17" s="47">
        <v>530</v>
      </c>
      <c r="W17" s="47">
        <v>320</v>
      </c>
      <c r="X17" s="47">
        <v>2568</v>
      </c>
      <c r="Y17" s="47">
        <v>2100</v>
      </c>
      <c r="Z17" s="47">
        <v>320</v>
      </c>
      <c r="AA17" s="47">
        <v>75</v>
      </c>
      <c r="AB17" s="47">
        <v>73</v>
      </c>
      <c r="AC17" s="47">
        <v>6059</v>
      </c>
      <c r="AD17" s="47"/>
      <c r="AE17" s="47">
        <v>10</v>
      </c>
      <c r="AF17" s="47">
        <v>15</v>
      </c>
      <c r="AG17" s="47">
        <v>6034</v>
      </c>
      <c r="AH17" s="47">
        <v>438</v>
      </c>
      <c r="AI17" s="47">
        <v>432</v>
      </c>
      <c r="AJ17" s="47">
        <v>242</v>
      </c>
      <c r="AK17" s="47">
        <v>190</v>
      </c>
      <c r="AL17" s="47">
        <v>6</v>
      </c>
      <c r="AM17" s="47">
        <v>25</v>
      </c>
      <c r="AN17" s="47">
        <v>3</v>
      </c>
      <c r="AO17" s="47">
        <v>5369</v>
      </c>
      <c r="AP17" s="47">
        <v>2012</v>
      </c>
      <c r="AQ17" s="47">
        <v>1493</v>
      </c>
      <c r="AR17" s="47">
        <v>219</v>
      </c>
      <c r="AS17" s="47">
        <v>889</v>
      </c>
      <c r="AT17" s="47">
        <v>3136</v>
      </c>
      <c r="AU17" s="47">
        <v>55</v>
      </c>
      <c r="AV17" s="47">
        <v>925</v>
      </c>
      <c r="AW17" s="136">
        <v>371</v>
      </c>
      <c r="AX17" s="136">
        <v>1785</v>
      </c>
      <c r="AY17" s="136">
        <v>1344</v>
      </c>
      <c r="AZ17" s="136">
        <v>64</v>
      </c>
      <c r="BA17" s="136">
        <v>127</v>
      </c>
      <c r="BB17" s="136">
        <v>2640</v>
      </c>
      <c r="BC17" s="136">
        <v>44658</v>
      </c>
      <c r="BD17" s="136">
        <v>20233</v>
      </c>
      <c r="BE17" s="151">
        <v>12996</v>
      </c>
      <c r="BF17" s="151">
        <v>12293</v>
      </c>
      <c r="BG17" s="136">
        <v>409</v>
      </c>
      <c r="BH17" s="151">
        <v>9061</v>
      </c>
      <c r="BI17" s="151">
        <v>21470</v>
      </c>
      <c r="BJ17" s="151">
        <v>8192</v>
      </c>
      <c r="BK17" s="151">
        <v>13278</v>
      </c>
      <c r="BL17" s="151">
        <v>14127</v>
      </c>
      <c r="BM17" s="136">
        <v>439</v>
      </c>
      <c r="BN17" s="136">
        <v>437</v>
      </c>
      <c r="BO17" s="151">
        <v>17683</v>
      </c>
      <c r="BP17" s="151">
        <v>58770</v>
      </c>
      <c r="BQ17" s="151">
        <v>17037</v>
      </c>
      <c r="BR17" s="151">
        <v>24155</v>
      </c>
      <c r="BS17" s="151">
        <v>22944</v>
      </c>
      <c r="BT17" s="151">
        <v>9267</v>
      </c>
      <c r="BU17" s="136"/>
      <c r="BV17" s="151">
        <v>1211</v>
      </c>
      <c r="BW17" s="136">
        <v>25</v>
      </c>
      <c r="BX17" s="47"/>
      <c r="BY17" s="47">
        <v>5538</v>
      </c>
      <c r="BZ17" s="47">
        <v>3676</v>
      </c>
      <c r="CA17" s="47">
        <v>100</v>
      </c>
      <c r="CB17" s="47">
        <v>1862</v>
      </c>
      <c r="CC17" s="47">
        <v>6477</v>
      </c>
      <c r="CD17" s="47">
        <v>6468</v>
      </c>
      <c r="CE17" s="47">
        <v>9</v>
      </c>
      <c r="CF17" s="47">
        <v>1104</v>
      </c>
      <c r="CG17" s="47">
        <v>2438</v>
      </c>
      <c r="CH17" s="47">
        <v>2935</v>
      </c>
      <c r="CI17" s="47"/>
      <c r="CJ17" s="47">
        <v>7585</v>
      </c>
      <c r="CK17" s="47">
        <v>736</v>
      </c>
      <c r="CL17" s="47">
        <v>2527</v>
      </c>
      <c r="CM17" s="47">
        <v>7145</v>
      </c>
      <c r="CN17" s="47">
        <v>15</v>
      </c>
      <c r="CO17" s="47">
        <v>6798</v>
      </c>
      <c r="CP17" s="47">
        <v>525</v>
      </c>
      <c r="CQ17" s="47">
        <v>262</v>
      </c>
      <c r="CR17" s="47">
        <v>604</v>
      </c>
      <c r="CS17" s="47">
        <v>6981</v>
      </c>
      <c r="CT17" s="47">
        <v>472</v>
      </c>
      <c r="CU17" s="47">
        <v>75</v>
      </c>
      <c r="CV17" s="47">
        <v>134</v>
      </c>
      <c r="CW17" s="47">
        <v>315</v>
      </c>
      <c r="CX17" s="47">
        <v>3</v>
      </c>
      <c r="CY17" s="47">
        <v>247</v>
      </c>
      <c r="CZ17" s="47">
        <v>161</v>
      </c>
      <c r="DA17" s="47">
        <v>64</v>
      </c>
      <c r="DB17" s="47">
        <v>149</v>
      </c>
      <c r="DC17" s="47">
        <v>323</v>
      </c>
      <c r="DD17" s="196"/>
      <c r="DE17" s="196"/>
      <c r="DF17" s="196">
        <v>376</v>
      </c>
      <c r="DG17" s="47"/>
      <c r="DH17" s="47"/>
      <c r="DI17" s="196"/>
      <c r="DJ17" s="47">
        <v>51257</v>
      </c>
      <c r="DK17" s="47">
        <v>2</v>
      </c>
      <c r="DL17" s="47">
        <v>6049</v>
      </c>
      <c r="DM17" s="47"/>
      <c r="DN17" s="47"/>
      <c r="DO17" s="47">
        <v>73</v>
      </c>
      <c r="DP17" s="47">
        <v>37</v>
      </c>
      <c r="DQ17" s="47">
        <v>1278</v>
      </c>
      <c r="DR17" s="47">
        <v>1055</v>
      </c>
      <c r="DS17" s="47">
        <v>187</v>
      </c>
      <c r="DT17" s="47">
        <v>141</v>
      </c>
      <c r="DU17" s="209"/>
      <c r="DV17" s="209"/>
      <c r="DW17" s="210">
        <v>4511</v>
      </c>
      <c r="DX17" s="210">
        <v>2951</v>
      </c>
      <c r="DY17" s="210">
        <v>6926</v>
      </c>
      <c r="DZ17" s="210">
        <v>2199</v>
      </c>
      <c r="EA17" s="210">
        <v>141</v>
      </c>
      <c r="EB17" s="210">
        <v>490</v>
      </c>
      <c r="EC17" s="47">
        <v>15873</v>
      </c>
      <c r="ED17" s="232">
        <v>1</v>
      </c>
      <c r="EE17" s="47">
        <v>1285</v>
      </c>
      <c r="EF17" s="47">
        <v>1654</v>
      </c>
      <c r="EG17" s="47">
        <v>10</v>
      </c>
      <c r="EH17" s="47">
        <v>1043</v>
      </c>
      <c r="EI17" s="47">
        <v>224</v>
      </c>
      <c r="EJ17" s="47">
        <v>7</v>
      </c>
      <c r="EK17" s="47"/>
      <c r="EL17" s="47">
        <v>7</v>
      </c>
      <c r="EM17" s="47"/>
      <c r="EN17" s="47">
        <v>20693</v>
      </c>
      <c r="EO17" s="47">
        <v>217</v>
      </c>
      <c r="EP17" s="47">
        <v>6367</v>
      </c>
      <c r="EQ17" s="47">
        <v>13305</v>
      </c>
      <c r="ER17" s="47">
        <v>13003</v>
      </c>
      <c r="ES17" s="47">
        <v>302</v>
      </c>
      <c r="ET17" s="196">
        <v>75128.8</v>
      </c>
      <c r="EU17" s="196">
        <v>12386.8</v>
      </c>
      <c r="EV17" s="196">
        <v>728.6</v>
      </c>
      <c r="EW17" s="196">
        <v>11710.4</v>
      </c>
      <c r="EX17" s="196">
        <v>39296.2</v>
      </c>
      <c r="EY17" s="196">
        <v>2843.6</v>
      </c>
      <c r="EZ17" s="196">
        <v>2808.6</v>
      </c>
      <c r="FA17" s="196">
        <v>35</v>
      </c>
      <c r="FB17" s="196">
        <v>18418.5</v>
      </c>
      <c r="FC17" s="196">
        <v>18209.9</v>
      </c>
      <c r="FD17" s="196">
        <v>208.6</v>
      </c>
      <c r="FE17" s="196">
        <v>515.3</v>
      </c>
      <c r="FF17" s="196">
        <v>8522.2</v>
      </c>
      <c r="FG17" s="196">
        <v>4606.4</v>
      </c>
      <c r="FH17" s="196">
        <v>4431.6</v>
      </c>
      <c r="FI17" s="196">
        <v>174.8</v>
      </c>
      <c r="FJ17" s="196">
        <v>1027.9</v>
      </c>
      <c r="FK17" s="196">
        <v>82.9</v>
      </c>
      <c r="FL17" s="196">
        <v>9269.3</v>
      </c>
      <c r="FM17" s="196">
        <v>1654.6</v>
      </c>
      <c r="FN17" s="196">
        <v>0</v>
      </c>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294"/>
      <c r="GQ17" s="294"/>
      <c r="GR17" s="294"/>
      <c r="GS17" s="294"/>
      <c r="GT17" s="294"/>
      <c r="GU17" s="294"/>
      <c r="GV17" s="294"/>
      <c r="GW17" s="294"/>
      <c r="GX17" s="294"/>
    </row>
    <row r="18" spans="1:206" s="13" customFormat="1" ht="22.5" customHeight="1">
      <c r="A18" s="14"/>
      <c r="B18" s="45" t="s">
        <v>502</v>
      </c>
      <c r="C18" s="46">
        <v>54</v>
      </c>
      <c r="D18" s="47">
        <v>44</v>
      </c>
      <c r="E18" s="47"/>
      <c r="F18" s="47"/>
      <c r="G18" s="47">
        <v>10</v>
      </c>
      <c r="H18" s="47">
        <v>56</v>
      </c>
      <c r="I18" s="47">
        <v>47</v>
      </c>
      <c r="J18" s="47"/>
      <c r="K18" s="47">
        <v>4</v>
      </c>
      <c r="L18" s="47">
        <v>5</v>
      </c>
      <c r="M18" s="47"/>
      <c r="N18" s="47">
        <v>55</v>
      </c>
      <c r="O18" s="47"/>
      <c r="P18" s="47">
        <v>1</v>
      </c>
      <c r="Q18" s="47">
        <v>11711</v>
      </c>
      <c r="R18" s="47">
        <v>11041</v>
      </c>
      <c r="S18" s="47">
        <v>2574</v>
      </c>
      <c r="T18" s="47">
        <v>8467</v>
      </c>
      <c r="U18" s="47"/>
      <c r="V18" s="47">
        <v>360</v>
      </c>
      <c r="W18" s="47">
        <v>310</v>
      </c>
      <c r="X18" s="47">
        <v>761</v>
      </c>
      <c r="Y18" s="47">
        <v>563</v>
      </c>
      <c r="Z18" s="47"/>
      <c r="AA18" s="47">
        <v>107</v>
      </c>
      <c r="AB18" s="47">
        <v>91</v>
      </c>
      <c r="AC18" s="47">
        <v>1057</v>
      </c>
      <c r="AD18" s="47"/>
      <c r="AE18" s="47">
        <v>4</v>
      </c>
      <c r="AF18" s="47">
        <v>15</v>
      </c>
      <c r="AG18" s="47">
        <v>1038</v>
      </c>
      <c r="AH18" s="47">
        <v>1977</v>
      </c>
      <c r="AI18" s="47">
        <v>1893</v>
      </c>
      <c r="AJ18" s="47">
        <v>100</v>
      </c>
      <c r="AK18" s="47">
        <v>1793</v>
      </c>
      <c r="AL18" s="47">
        <v>84</v>
      </c>
      <c r="AM18" s="47">
        <v>3</v>
      </c>
      <c r="AN18" s="47"/>
      <c r="AO18" s="47">
        <v>20272</v>
      </c>
      <c r="AP18" s="47">
        <v>9981</v>
      </c>
      <c r="AQ18" s="47">
        <v>1555</v>
      </c>
      <c r="AR18" s="47">
        <v>1273</v>
      </c>
      <c r="AS18" s="47">
        <v>3912</v>
      </c>
      <c r="AT18" s="47">
        <v>12795</v>
      </c>
      <c r="AU18" s="47">
        <v>8</v>
      </c>
      <c r="AV18" s="47">
        <v>1235</v>
      </c>
      <c r="AW18" s="136">
        <v>119</v>
      </c>
      <c r="AX18" s="136">
        <v>11433</v>
      </c>
      <c r="AY18" s="136">
        <v>3565</v>
      </c>
      <c r="AZ18" s="136">
        <v>67</v>
      </c>
      <c r="BA18" s="136">
        <v>1728</v>
      </c>
      <c r="BB18" s="136">
        <v>8103</v>
      </c>
      <c r="BC18" s="136">
        <v>83466</v>
      </c>
      <c r="BD18" s="136">
        <v>45636</v>
      </c>
      <c r="BE18" s="151">
        <v>38273</v>
      </c>
      <c r="BF18" s="151">
        <v>4842</v>
      </c>
      <c r="BG18" s="151">
        <v>3770</v>
      </c>
      <c r="BH18" s="151">
        <v>19710</v>
      </c>
      <c r="BI18" s="151">
        <v>44835</v>
      </c>
      <c r="BJ18" s="151">
        <v>17342</v>
      </c>
      <c r="BK18" s="151">
        <v>27493</v>
      </c>
      <c r="BL18" s="151">
        <v>18921</v>
      </c>
      <c r="BM18" s="151">
        <v>471</v>
      </c>
      <c r="BN18" s="151">
        <v>2770</v>
      </c>
      <c r="BO18" s="151">
        <v>28390</v>
      </c>
      <c r="BP18" s="151">
        <v>145016</v>
      </c>
      <c r="BQ18" s="136">
        <v>84155</v>
      </c>
      <c r="BR18" s="151">
        <v>23716</v>
      </c>
      <c r="BS18" s="151">
        <v>19145</v>
      </c>
      <c r="BT18" s="136">
        <v>559</v>
      </c>
      <c r="BU18" s="136">
        <v>359</v>
      </c>
      <c r="BV18" s="151">
        <v>4571</v>
      </c>
      <c r="BW18" s="136">
        <v>9</v>
      </c>
      <c r="BX18" s="47"/>
      <c r="BY18" s="47">
        <v>4747</v>
      </c>
      <c r="BZ18" s="47">
        <v>4688</v>
      </c>
      <c r="CA18" s="47">
        <v>52</v>
      </c>
      <c r="CB18" s="47">
        <v>59</v>
      </c>
      <c r="CC18" s="47">
        <v>7279</v>
      </c>
      <c r="CD18" s="47">
        <v>7241</v>
      </c>
      <c r="CE18" s="47">
        <v>38</v>
      </c>
      <c r="CF18" s="47">
        <v>5641</v>
      </c>
      <c r="CG18" s="47">
        <v>816</v>
      </c>
      <c r="CH18" s="47">
        <v>822</v>
      </c>
      <c r="CI18" s="47">
        <v>34</v>
      </c>
      <c r="CJ18" s="47">
        <v>11258</v>
      </c>
      <c r="CK18" s="47">
        <v>953</v>
      </c>
      <c r="CL18" s="47">
        <v>1021</v>
      </c>
      <c r="CM18" s="47">
        <v>9204</v>
      </c>
      <c r="CN18" s="47">
        <v>44</v>
      </c>
      <c r="CO18" s="47">
        <v>4541</v>
      </c>
      <c r="CP18" s="47">
        <v>2556</v>
      </c>
      <c r="CQ18" s="47">
        <v>4161</v>
      </c>
      <c r="CR18" s="47">
        <v>259</v>
      </c>
      <c r="CS18" s="47">
        <v>10999</v>
      </c>
      <c r="CT18" s="47">
        <v>976</v>
      </c>
      <c r="CU18" s="47">
        <v>198</v>
      </c>
      <c r="CV18" s="47">
        <v>127</v>
      </c>
      <c r="CW18" s="47">
        <v>568</v>
      </c>
      <c r="CX18" s="47">
        <v>3</v>
      </c>
      <c r="CY18" s="47">
        <v>231</v>
      </c>
      <c r="CZ18" s="47">
        <v>214</v>
      </c>
      <c r="DA18" s="47">
        <v>531</v>
      </c>
      <c r="DB18" s="47">
        <v>86</v>
      </c>
      <c r="DC18" s="47">
        <v>890</v>
      </c>
      <c r="DD18" s="196"/>
      <c r="DE18" s="196"/>
      <c r="DF18" s="196"/>
      <c r="DG18" s="47"/>
      <c r="DH18" s="47"/>
      <c r="DI18" s="47"/>
      <c r="DJ18" s="47"/>
      <c r="DK18" s="47"/>
      <c r="DL18" s="47">
        <v>1053</v>
      </c>
      <c r="DM18" s="47"/>
      <c r="DN18" s="47"/>
      <c r="DO18" s="47">
        <v>91</v>
      </c>
      <c r="DP18" s="47">
        <v>48</v>
      </c>
      <c r="DQ18" s="47">
        <v>807</v>
      </c>
      <c r="DR18" s="47">
        <v>688</v>
      </c>
      <c r="DS18" s="47">
        <v>93</v>
      </c>
      <c r="DT18" s="47">
        <v>60</v>
      </c>
      <c r="DU18" s="209"/>
      <c r="DV18" s="209"/>
      <c r="DW18" s="210">
        <v>62</v>
      </c>
      <c r="DX18" s="210">
        <v>18</v>
      </c>
      <c r="DY18" s="210">
        <v>7605</v>
      </c>
      <c r="DZ18" s="210">
        <v>862</v>
      </c>
      <c r="EA18" s="210">
        <v>166</v>
      </c>
      <c r="EB18" s="210">
        <v>80</v>
      </c>
      <c r="EC18" s="47">
        <v>15207</v>
      </c>
      <c r="ED18" s="232"/>
      <c r="EE18" s="47">
        <v>506</v>
      </c>
      <c r="EF18" s="47">
        <v>506</v>
      </c>
      <c r="EG18" s="47">
        <v>2</v>
      </c>
      <c r="EH18" s="47">
        <v>723</v>
      </c>
      <c r="EI18" s="47">
        <v>150</v>
      </c>
      <c r="EJ18" s="47">
        <v>14</v>
      </c>
      <c r="EK18" s="47">
        <v>2</v>
      </c>
      <c r="EL18" s="47">
        <v>9</v>
      </c>
      <c r="EM18" s="47">
        <v>3</v>
      </c>
      <c r="EN18" s="47">
        <v>19231</v>
      </c>
      <c r="EO18" s="47">
        <v>458</v>
      </c>
      <c r="EP18" s="47">
        <v>4261</v>
      </c>
      <c r="EQ18" s="47">
        <v>8677</v>
      </c>
      <c r="ER18" s="47">
        <v>8514</v>
      </c>
      <c r="ES18" s="47">
        <v>163</v>
      </c>
      <c r="ET18" s="196">
        <v>74408.7</v>
      </c>
      <c r="EU18" s="196">
        <v>16317.9</v>
      </c>
      <c r="EV18" s="196">
        <v>858.3</v>
      </c>
      <c r="EW18" s="196">
        <v>3438.1</v>
      </c>
      <c r="EX18" s="196">
        <v>49728.6</v>
      </c>
      <c r="EY18" s="196">
        <v>9710.7</v>
      </c>
      <c r="EZ18" s="196">
        <v>9374.8</v>
      </c>
      <c r="FA18" s="196">
        <v>335.9</v>
      </c>
      <c r="FB18" s="196">
        <v>17443.7</v>
      </c>
      <c r="FC18" s="196">
        <v>16800.9</v>
      </c>
      <c r="FD18" s="196">
        <v>642.8</v>
      </c>
      <c r="FE18" s="196">
        <v>598</v>
      </c>
      <c r="FF18" s="196">
        <v>7937.8</v>
      </c>
      <c r="FG18" s="196">
        <v>12617.9</v>
      </c>
      <c r="FH18" s="196">
        <v>12012.8</v>
      </c>
      <c r="FI18" s="196">
        <v>605.1</v>
      </c>
      <c r="FJ18" s="196">
        <v>1181</v>
      </c>
      <c r="FK18" s="196">
        <v>715.6</v>
      </c>
      <c r="FL18" s="196">
        <v>1310.4</v>
      </c>
      <c r="FM18" s="196">
        <v>504.1</v>
      </c>
      <c r="FN18" s="196">
        <v>1535.7</v>
      </c>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294"/>
      <c r="GQ18" s="294"/>
      <c r="GR18" s="294"/>
      <c r="GS18" s="294"/>
      <c r="GT18" s="294"/>
      <c r="GU18" s="294"/>
      <c r="GV18" s="294"/>
      <c r="GW18" s="294"/>
      <c r="GX18" s="294"/>
    </row>
    <row r="19" spans="1:206" s="13" customFormat="1" ht="22.5" customHeight="1">
      <c r="A19" s="14"/>
      <c r="B19" s="45" t="s">
        <v>503</v>
      </c>
      <c r="C19" s="46">
        <v>32</v>
      </c>
      <c r="D19" s="47">
        <v>28</v>
      </c>
      <c r="E19" s="47"/>
      <c r="F19" s="47"/>
      <c r="G19" s="47">
        <v>4</v>
      </c>
      <c r="H19" s="47">
        <v>44</v>
      </c>
      <c r="I19" s="47">
        <v>42</v>
      </c>
      <c r="J19" s="47"/>
      <c r="K19" s="47"/>
      <c r="L19" s="47">
        <v>2</v>
      </c>
      <c r="M19" s="47">
        <v>3</v>
      </c>
      <c r="N19" s="47">
        <v>37</v>
      </c>
      <c r="O19" s="47">
        <v>4</v>
      </c>
      <c r="P19" s="47"/>
      <c r="Q19" s="47">
        <v>10818</v>
      </c>
      <c r="R19" s="47">
        <v>10220</v>
      </c>
      <c r="S19" s="47">
        <v>4995</v>
      </c>
      <c r="T19" s="47">
        <v>5225</v>
      </c>
      <c r="U19" s="47"/>
      <c r="V19" s="47"/>
      <c r="W19" s="47">
        <v>598</v>
      </c>
      <c r="X19" s="47">
        <v>3190</v>
      </c>
      <c r="Y19" s="47">
        <v>2913</v>
      </c>
      <c r="Z19" s="47"/>
      <c r="AA19" s="47"/>
      <c r="AB19" s="47">
        <v>277</v>
      </c>
      <c r="AC19" s="47">
        <v>3576</v>
      </c>
      <c r="AD19" s="47"/>
      <c r="AE19" s="47">
        <v>3</v>
      </c>
      <c r="AF19" s="47">
        <v>129</v>
      </c>
      <c r="AG19" s="47">
        <v>3444</v>
      </c>
      <c r="AH19" s="47">
        <v>701</v>
      </c>
      <c r="AI19" s="47">
        <v>701</v>
      </c>
      <c r="AJ19" s="47">
        <v>636</v>
      </c>
      <c r="AK19" s="47">
        <v>65</v>
      </c>
      <c r="AL19" s="47"/>
      <c r="AM19" s="47">
        <v>36</v>
      </c>
      <c r="AN19" s="47">
        <v>1</v>
      </c>
      <c r="AO19" s="47">
        <v>2796</v>
      </c>
      <c r="AP19" s="47">
        <v>1417</v>
      </c>
      <c r="AQ19" s="47">
        <v>1154</v>
      </c>
      <c r="AR19" s="47">
        <v>685</v>
      </c>
      <c r="AS19" s="47">
        <v>748</v>
      </c>
      <c r="AT19" s="47">
        <v>1651</v>
      </c>
      <c r="AU19" s="47">
        <v>865</v>
      </c>
      <c r="AV19" s="47">
        <v>144</v>
      </c>
      <c r="AW19" s="136">
        <v>33</v>
      </c>
      <c r="AX19" s="136">
        <v>609</v>
      </c>
      <c r="AY19" s="136">
        <v>397</v>
      </c>
      <c r="AZ19" s="136">
        <v>31</v>
      </c>
      <c r="BA19" s="136">
        <v>10</v>
      </c>
      <c r="BB19" s="136">
        <v>1507</v>
      </c>
      <c r="BC19" s="136">
        <v>6000</v>
      </c>
      <c r="BD19" s="136"/>
      <c r="BE19" s="151">
        <v>3104</v>
      </c>
      <c r="BF19" s="151">
        <v>1862</v>
      </c>
      <c r="BG19" s="151">
        <v>1113</v>
      </c>
      <c r="BH19" s="151">
        <v>1953</v>
      </c>
      <c r="BI19" s="151">
        <v>3153</v>
      </c>
      <c r="BJ19" s="151">
        <v>1032</v>
      </c>
      <c r="BK19" s="151">
        <v>2121</v>
      </c>
      <c r="BL19" s="136">
        <v>894</v>
      </c>
      <c r="BM19" s="136">
        <v>60</v>
      </c>
      <c r="BN19" s="136">
        <v>135</v>
      </c>
      <c r="BO19" s="151">
        <v>2991</v>
      </c>
      <c r="BP19" s="151">
        <v>10583</v>
      </c>
      <c r="BQ19" s="151">
        <v>10583</v>
      </c>
      <c r="BR19" s="151">
        <v>122624</v>
      </c>
      <c r="BS19" s="151">
        <v>5055</v>
      </c>
      <c r="BT19" s="151">
        <v>5055</v>
      </c>
      <c r="BU19" s="47"/>
      <c r="BV19" s="151">
        <v>117569</v>
      </c>
      <c r="BW19" s="151">
        <v>117569</v>
      </c>
      <c r="BX19" s="47"/>
      <c r="BY19" s="47">
        <v>4168</v>
      </c>
      <c r="BZ19" s="47">
        <v>3961</v>
      </c>
      <c r="CA19" s="47">
        <v>299</v>
      </c>
      <c r="CB19" s="47">
        <v>207</v>
      </c>
      <c r="CC19" s="47">
        <v>301</v>
      </c>
      <c r="CD19" s="47">
        <v>301</v>
      </c>
      <c r="CE19" s="47"/>
      <c r="CF19" s="47">
        <v>38</v>
      </c>
      <c r="CG19" s="47">
        <v>2</v>
      </c>
      <c r="CH19" s="47">
        <v>261</v>
      </c>
      <c r="CI19" s="47"/>
      <c r="CJ19" s="47">
        <v>782</v>
      </c>
      <c r="CK19" s="47">
        <v>195</v>
      </c>
      <c r="CL19" s="47">
        <v>484</v>
      </c>
      <c r="CM19" s="47">
        <v>741</v>
      </c>
      <c r="CN19" s="47">
        <v>1</v>
      </c>
      <c r="CO19" s="47">
        <v>325</v>
      </c>
      <c r="CP19" s="47">
        <v>315</v>
      </c>
      <c r="CQ19" s="47">
        <v>142</v>
      </c>
      <c r="CR19" s="47">
        <v>556</v>
      </c>
      <c r="CS19" s="47">
        <v>226</v>
      </c>
      <c r="CT19" s="47">
        <v>687</v>
      </c>
      <c r="CU19" s="47">
        <v>198</v>
      </c>
      <c r="CV19" s="47">
        <v>197</v>
      </c>
      <c r="CW19" s="47">
        <v>411</v>
      </c>
      <c r="CX19" s="47">
        <v>7</v>
      </c>
      <c r="CY19" s="47">
        <v>398</v>
      </c>
      <c r="CZ19" s="47">
        <v>161</v>
      </c>
      <c r="DA19" s="47">
        <v>128</v>
      </c>
      <c r="DB19" s="47"/>
      <c r="DC19" s="47">
        <v>687</v>
      </c>
      <c r="DD19" s="196"/>
      <c r="DE19" s="196"/>
      <c r="DF19" s="196"/>
      <c r="DG19" s="47"/>
      <c r="DH19" s="47"/>
      <c r="DI19" s="47"/>
      <c r="DJ19" s="47"/>
      <c r="DK19" s="47">
        <v>33</v>
      </c>
      <c r="DL19" s="47">
        <v>3573</v>
      </c>
      <c r="DM19" s="47"/>
      <c r="DN19" s="47"/>
      <c r="DO19" s="47">
        <v>51</v>
      </c>
      <c r="DP19" s="47">
        <v>30</v>
      </c>
      <c r="DQ19" s="47">
        <v>982</v>
      </c>
      <c r="DR19" s="47">
        <v>638</v>
      </c>
      <c r="DS19" s="47"/>
      <c r="DT19" s="47"/>
      <c r="DU19" s="209"/>
      <c r="DV19" s="209"/>
      <c r="DW19" s="210">
        <v>2540</v>
      </c>
      <c r="DX19" s="210">
        <v>1570</v>
      </c>
      <c r="DY19" s="210">
        <v>3194</v>
      </c>
      <c r="DZ19" s="210">
        <v>2031</v>
      </c>
      <c r="EA19" s="210">
        <v>43</v>
      </c>
      <c r="EB19" s="210">
        <v>39</v>
      </c>
      <c r="EC19" s="47">
        <v>9670</v>
      </c>
      <c r="ED19" s="232"/>
      <c r="EE19" s="47">
        <v>972</v>
      </c>
      <c r="EF19" s="47">
        <v>3577</v>
      </c>
      <c r="EG19" s="47">
        <v>35</v>
      </c>
      <c r="EH19" s="47">
        <v>350</v>
      </c>
      <c r="EI19" s="47">
        <v>242</v>
      </c>
      <c r="EJ19" s="47">
        <v>5</v>
      </c>
      <c r="EK19" s="47">
        <v>2</v>
      </c>
      <c r="EL19" s="47">
        <v>3</v>
      </c>
      <c r="EM19" s="47"/>
      <c r="EN19" s="47">
        <v>12343</v>
      </c>
      <c r="EO19" s="47">
        <v>104</v>
      </c>
      <c r="EP19" s="47">
        <v>4072</v>
      </c>
      <c r="EQ19" s="47">
        <v>12329</v>
      </c>
      <c r="ER19" s="47">
        <v>12007</v>
      </c>
      <c r="ES19" s="47">
        <v>322</v>
      </c>
      <c r="ET19" s="196">
        <v>42532.1</v>
      </c>
      <c r="EU19" s="196">
        <v>4743.8</v>
      </c>
      <c r="EV19" s="196">
        <v>7028</v>
      </c>
      <c r="EW19" s="196">
        <v>16920</v>
      </c>
      <c r="EX19" s="196">
        <v>12276.7</v>
      </c>
      <c r="EY19" s="196">
        <v>2517.5</v>
      </c>
      <c r="EZ19" s="196">
        <v>2180.1</v>
      </c>
      <c r="FA19" s="196">
        <v>337.4</v>
      </c>
      <c r="FB19" s="196">
        <v>5132.9</v>
      </c>
      <c r="FC19" s="196">
        <v>4409.5</v>
      </c>
      <c r="FD19" s="196">
        <v>723.4</v>
      </c>
      <c r="FE19" s="196"/>
      <c r="FF19" s="196">
        <v>966.7</v>
      </c>
      <c r="FG19" s="196">
        <v>2400</v>
      </c>
      <c r="FH19" s="196">
        <v>1796.9</v>
      </c>
      <c r="FI19" s="196">
        <v>603.1</v>
      </c>
      <c r="FJ19" s="196">
        <v>102.5</v>
      </c>
      <c r="FK19" s="196">
        <v>329.7</v>
      </c>
      <c r="FL19" s="196">
        <v>1155.8</v>
      </c>
      <c r="FM19" s="196">
        <v>78.1</v>
      </c>
      <c r="FN19" s="196"/>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294"/>
      <c r="GQ19" s="294"/>
      <c r="GR19" s="294"/>
      <c r="GS19" s="294"/>
      <c r="GT19" s="294"/>
      <c r="GU19" s="294"/>
      <c r="GV19" s="294"/>
      <c r="GW19" s="294"/>
      <c r="GX19" s="294"/>
    </row>
    <row r="20" spans="1:206" s="13" customFormat="1" ht="22.5" customHeight="1">
      <c r="A20" s="14"/>
      <c r="B20" s="45" t="s">
        <v>504</v>
      </c>
      <c r="C20" s="46">
        <v>24</v>
      </c>
      <c r="D20" s="47">
        <v>18</v>
      </c>
      <c r="E20" s="47"/>
      <c r="F20" s="47"/>
      <c r="G20" s="47">
        <v>6</v>
      </c>
      <c r="H20" s="47">
        <v>26</v>
      </c>
      <c r="I20" s="47">
        <v>23</v>
      </c>
      <c r="J20" s="47"/>
      <c r="K20" s="47">
        <v>1</v>
      </c>
      <c r="L20" s="47">
        <v>2</v>
      </c>
      <c r="M20" s="47"/>
      <c r="N20" s="47">
        <v>23</v>
      </c>
      <c r="O20" s="47">
        <v>2</v>
      </c>
      <c r="P20" s="47">
        <v>1</v>
      </c>
      <c r="Q20" s="47">
        <v>9547</v>
      </c>
      <c r="R20" s="47">
        <v>9015</v>
      </c>
      <c r="S20" s="47">
        <v>4521</v>
      </c>
      <c r="T20" s="47">
        <v>4494</v>
      </c>
      <c r="U20" s="47"/>
      <c r="V20" s="47">
        <v>482</v>
      </c>
      <c r="W20" s="47">
        <v>50</v>
      </c>
      <c r="X20" s="47">
        <v>2341</v>
      </c>
      <c r="Y20" s="47">
        <v>1869</v>
      </c>
      <c r="Z20" s="47"/>
      <c r="AA20" s="47">
        <v>458</v>
      </c>
      <c r="AB20" s="47">
        <v>14</v>
      </c>
      <c r="AC20" s="47">
        <v>492</v>
      </c>
      <c r="AD20" s="47"/>
      <c r="AE20" s="47">
        <v>1</v>
      </c>
      <c r="AF20" s="47">
        <v>20</v>
      </c>
      <c r="AG20" s="47">
        <v>471</v>
      </c>
      <c r="AH20" s="47">
        <v>453</v>
      </c>
      <c r="AI20" s="47">
        <v>453</v>
      </c>
      <c r="AJ20" s="47">
        <v>377</v>
      </c>
      <c r="AK20" s="47">
        <v>76</v>
      </c>
      <c r="AL20" s="47"/>
      <c r="AM20" s="47">
        <v>20</v>
      </c>
      <c r="AN20" s="47"/>
      <c r="AO20" s="47">
        <v>2240</v>
      </c>
      <c r="AP20" s="47">
        <v>1058</v>
      </c>
      <c r="AQ20" s="47">
        <v>790</v>
      </c>
      <c r="AR20" s="47">
        <v>425</v>
      </c>
      <c r="AS20" s="47">
        <v>345</v>
      </c>
      <c r="AT20" s="47">
        <v>1429</v>
      </c>
      <c r="AU20" s="47">
        <v>113</v>
      </c>
      <c r="AV20" s="47">
        <v>323</v>
      </c>
      <c r="AW20" s="136">
        <v>23</v>
      </c>
      <c r="AX20" s="136">
        <v>970</v>
      </c>
      <c r="AY20" s="136">
        <v>466</v>
      </c>
      <c r="AZ20" s="136">
        <v>63</v>
      </c>
      <c r="BA20" s="136">
        <v>112</v>
      </c>
      <c r="BB20" s="136">
        <v>1159</v>
      </c>
      <c r="BC20" s="136">
        <v>4846</v>
      </c>
      <c r="BD20" s="136"/>
      <c r="BE20" s="151">
        <v>2074</v>
      </c>
      <c r="BF20" s="151">
        <v>1427</v>
      </c>
      <c r="BG20" s="136">
        <v>768</v>
      </c>
      <c r="BH20" s="136">
        <v>634</v>
      </c>
      <c r="BI20" s="151">
        <v>3152</v>
      </c>
      <c r="BJ20" s="151">
        <v>997</v>
      </c>
      <c r="BK20" s="151">
        <v>2155</v>
      </c>
      <c r="BL20" s="151">
        <v>1060</v>
      </c>
      <c r="BM20" s="136">
        <v>37</v>
      </c>
      <c r="BN20" s="136">
        <v>217</v>
      </c>
      <c r="BO20" s="151">
        <v>2464</v>
      </c>
      <c r="BP20" s="151">
        <v>12284</v>
      </c>
      <c r="BQ20" s="151">
        <v>12284</v>
      </c>
      <c r="BR20" s="151">
        <v>14283</v>
      </c>
      <c r="BS20" s="151">
        <v>2784</v>
      </c>
      <c r="BT20" s="151">
        <v>2737</v>
      </c>
      <c r="BU20" s="136">
        <v>47</v>
      </c>
      <c r="BV20" s="151">
        <v>11499</v>
      </c>
      <c r="BW20" s="151">
        <v>11499</v>
      </c>
      <c r="BX20" s="47"/>
      <c r="BY20" s="47">
        <v>960</v>
      </c>
      <c r="BZ20" s="47">
        <v>898</v>
      </c>
      <c r="CA20" s="47">
        <v>63</v>
      </c>
      <c r="CB20" s="47">
        <v>62</v>
      </c>
      <c r="CC20" s="47">
        <v>17968</v>
      </c>
      <c r="CD20" s="47">
        <v>16701</v>
      </c>
      <c r="CE20" s="47">
        <v>1267</v>
      </c>
      <c r="CF20" s="47">
        <v>3762</v>
      </c>
      <c r="CG20" s="47">
        <v>611</v>
      </c>
      <c r="CH20" s="47">
        <v>13595</v>
      </c>
      <c r="CI20" s="47"/>
      <c r="CJ20" s="47">
        <v>736</v>
      </c>
      <c r="CK20" s="47">
        <v>133</v>
      </c>
      <c r="CL20" s="47">
        <v>31</v>
      </c>
      <c r="CM20" s="47">
        <v>693</v>
      </c>
      <c r="CN20" s="47">
        <v>14</v>
      </c>
      <c r="CO20" s="47">
        <v>510</v>
      </c>
      <c r="CP20" s="47">
        <v>202</v>
      </c>
      <c r="CQ20" s="47">
        <v>24</v>
      </c>
      <c r="CR20" s="47">
        <v>435</v>
      </c>
      <c r="CS20" s="47">
        <v>301</v>
      </c>
      <c r="CT20" s="47">
        <v>247</v>
      </c>
      <c r="CU20" s="47">
        <v>84</v>
      </c>
      <c r="CV20" s="47">
        <v>43</v>
      </c>
      <c r="CW20" s="47">
        <v>233</v>
      </c>
      <c r="CX20" s="47">
        <v>12</v>
      </c>
      <c r="CY20" s="47">
        <v>167</v>
      </c>
      <c r="CZ20" s="47">
        <v>55</v>
      </c>
      <c r="DA20" s="47">
        <v>25</v>
      </c>
      <c r="DB20" s="47">
        <v>140</v>
      </c>
      <c r="DC20" s="47">
        <v>107</v>
      </c>
      <c r="DD20" s="196"/>
      <c r="DE20" s="196"/>
      <c r="DF20" s="196"/>
      <c r="DG20" s="47"/>
      <c r="DH20" s="47"/>
      <c r="DI20" s="47"/>
      <c r="DJ20" s="47"/>
      <c r="DK20" s="47">
        <v>49</v>
      </c>
      <c r="DL20" s="47">
        <v>491</v>
      </c>
      <c r="DM20" s="47"/>
      <c r="DN20" s="47"/>
      <c r="DO20" s="47">
        <v>2</v>
      </c>
      <c r="DP20" s="47">
        <v>1</v>
      </c>
      <c r="DQ20" s="47">
        <v>286</v>
      </c>
      <c r="DR20" s="47">
        <v>159</v>
      </c>
      <c r="DS20" s="47">
        <v>203</v>
      </c>
      <c r="DT20" s="47">
        <v>56</v>
      </c>
      <c r="DU20" s="209"/>
      <c r="DV20" s="209"/>
      <c r="DW20" s="210"/>
      <c r="DX20" s="210"/>
      <c r="DY20" s="210">
        <v>4494</v>
      </c>
      <c r="DZ20" s="210"/>
      <c r="EA20" s="210">
        <v>4019</v>
      </c>
      <c r="EB20" s="210"/>
      <c r="EC20" s="47">
        <v>8287</v>
      </c>
      <c r="ED20" s="232"/>
      <c r="EE20" s="47">
        <v>686</v>
      </c>
      <c r="EF20" s="47">
        <v>1612</v>
      </c>
      <c r="EG20" s="47">
        <v>3</v>
      </c>
      <c r="EH20" s="47">
        <v>150</v>
      </c>
      <c r="EI20" s="47">
        <v>127</v>
      </c>
      <c r="EJ20" s="47">
        <v>4</v>
      </c>
      <c r="EK20" s="47"/>
      <c r="EL20" s="47">
        <v>4</v>
      </c>
      <c r="EM20" s="47"/>
      <c r="EN20" s="47">
        <v>9395</v>
      </c>
      <c r="EO20" s="47">
        <v>145</v>
      </c>
      <c r="EP20" s="47">
        <v>3768</v>
      </c>
      <c r="EQ20" s="47">
        <v>9538</v>
      </c>
      <c r="ER20" s="47">
        <v>9395</v>
      </c>
      <c r="ES20" s="47">
        <v>143</v>
      </c>
      <c r="ET20" s="196">
        <v>46345</v>
      </c>
      <c r="EU20" s="196">
        <v>9361</v>
      </c>
      <c r="EV20" s="196">
        <v>1286.1</v>
      </c>
      <c r="EW20" s="196">
        <v>18138.3</v>
      </c>
      <c r="EX20" s="196">
        <v>9422.8</v>
      </c>
      <c r="EY20" s="196">
        <v>1731.7</v>
      </c>
      <c r="EZ20" s="196">
        <v>1731.7</v>
      </c>
      <c r="FA20" s="196"/>
      <c r="FB20" s="196">
        <v>3266.7</v>
      </c>
      <c r="FC20" s="196">
        <v>3266.7</v>
      </c>
      <c r="FD20" s="196"/>
      <c r="FE20" s="196">
        <v>345.1</v>
      </c>
      <c r="FF20" s="196">
        <v>996.2</v>
      </c>
      <c r="FG20" s="196">
        <v>986.2</v>
      </c>
      <c r="FH20" s="196">
        <v>795.9</v>
      </c>
      <c r="FI20" s="196">
        <v>190.3</v>
      </c>
      <c r="FJ20" s="196">
        <v>1495</v>
      </c>
      <c r="FK20" s="196"/>
      <c r="FL20" s="196">
        <v>6697.8</v>
      </c>
      <c r="FM20" s="196">
        <v>571</v>
      </c>
      <c r="FN20" s="196">
        <v>868</v>
      </c>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294"/>
      <c r="GQ20" s="294"/>
      <c r="GR20" s="294"/>
      <c r="GS20" s="294"/>
      <c r="GT20" s="294"/>
      <c r="GU20" s="294"/>
      <c r="GV20" s="294"/>
      <c r="GW20" s="294"/>
      <c r="GX20" s="294"/>
    </row>
    <row r="21" spans="1:206" s="13" customFormat="1" ht="22.5" customHeight="1">
      <c r="A21" s="14"/>
      <c r="B21" s="45" t="s">
        <v>505</v>
      </c>
      <c r="C21" s="46">
        <v>73</v>
      </c>
      <c r="D21" s="47">
        <v>61</v>
      </c>
      <c r="E21" s="47"/>
      <c r="F21" s="47"/>
      <c r="G21" s="47">
        <v>12</v>
      </c>
      <c r="H21" s="47">
        <v>105</v>
      </c>
      <c r="I21" s="47">
        <v>97</v>
      </c>
      <c r="J21" s="47"/>
      <c r="K21" s="47">
        <v>2</v>
      </c>
      <c r="L21" s="47">
        <v>6</v>
      </c>
      <c r="M21" s="47">
        <v>3</v>
      </c>
      <c r="N21" s="47">
        <v>80</v>
      </c>
      <c r="O21" s="47">
        <v>20</v>
      </c>
      <c r="P21" s="47">
        <v>2</v>
      </c>
      <c r="Q21" s="47">
        <v>28577</v>
      </c>
      <c r="R21" s="47">
        <v>27700</v>
      </c>
      <c r="S21" s="47">
        <v>12524</v>
      </c>
      <c r="T21" s="47">
        <v>15176</v>
      </c>
      <c r="U21" s="47"/>
      <c r="V21" s="47">
        <v>600</v>
      </c>
      <c r="W21" s="47">
        <v>277</v>
      </c>
      <c r="X21" s="47">
        <v>6073</v>
      </c>
      <c r="Y21" s="47">
        <v>5854</v>
      </c>
      <c r="Z21" s="47"/>
      <c r="AA21" s="47">
        <v>176</v>
      </c>
      <c r="AB21" s="47">
        <v>43</v>
      </c>
      <c r="AC21" s="47">
        <v>2270</v>
      </c>
      <c r="AD21" s="47">
        <v>1</v>
      </c>
      <c r="AE21" s="47">
        <v>10</v>
      </c>
      <c r="AF21" s="47">
        <v>42</v>
      </c>
      <c r="AG21" s="47">
        <v>2217</v>
      </c>
      <c r="AH21" s="47">
        <v>530</v>
      </c>
      <c r="AI21" s="47">
        <v>529</v>
      </c>
      <c r="AJ21" s="47">
        <v>142</v>
      </c>
      <c r="AK21" s="47">
        <v>387</v>
      </c>
      <c r="AL21" s="47">
        <v>1</v>
      </c>
      <c r="AM21" s="47">
        <v>43</v>
      </c>
      <c r="AN21" s="47">
        <v>10</v>
      </c>
      <c r="AO21" s="47">
        <v>4300</v>
      </c>
      <c r="AP21" s="47">
        <v>1408</v>
      </c>
      <c r="AQ21" s="47">
        <v>1373</v>
      </c>
      <c r="AR21" s="47">
        <v>743</v>
      </c>
      <c r="AS21" s="47">
        <v>1486</v>
      </c>
      <c r="AT21" s="47">
        <v>2024</v>
      </c>
      <c r="AU21" s="47">
        <v>194</v>
      </c>
      <c r="AV21" s="47">
        <v>513</v>
      </c>
      <c r="AW21" s="136">
        <v>58</v>
      </c>
      <c r="AX21" s="136">
        <v>1259</v>
      </c>
      <c r="AY21" s="136">
        <v>790</v>
      </c>
      <c r="AZ21" s="136">
        <v>78</v>
      </c>
      <c r="BA21" s="136">
        <v>244</v>
      </c>
      <c r="BB21" s="136">
        <v>2503</v>
      </c>
      <c r="BC21" s="136">
        <v>28795</v>
      </c>
      <c r="BD21" s="136">
        <v>4773</v>
      </c>
      <c r="BE21" s="151">
        <v>11184</v>
      </c>
      <c r="BF21" s="151">
        <v>5350</v>
      </c>
      <c r="BG21" s="151">
        <v>3491</v>
      </c>
      <c r="BH21" s="151">
        <v>11439</v>
      </c>
      <c r="BI21" s="151">
        <v>12611</v>
      </c>
      <c r="BJ21" s="151">
        <v>5037</v>
      </c>
      <c r="BK21" s="151">
        <v>7574</v>
      </c>
      <c r="BL21" s="151">
        <v>4745</v>
      </c>
      <c r="BM21" s="136">
        <v>331</v>
      </c>
      <c r="BN21" s="151">
        <v>1876</v>
      </c>
      <c r="BO21" s="151">
        <v>14551</v>
      </c>
      <c r="BP21" s="47"/>
      <c r="BQ21" s="47"/>
      <c r="BR21" s="151">
        <v>29460</v>
      </c>
      <c r="BS21" s="151">
        <v>10236</v>
      </c>
      <c r="BT21" s="151">
        <v>7387</v>
      </c>
      <c r="BU21" s="151">
        <v>796</v>
      </c>
      <c r="BV21" s="151">
        <v>19224</v>
      </c>
      <c r="BW21" s="151">
        <v>13753</v>
      </c>
      <c r="BX21" s="136">
        <v>707</v>
      </c>
      <c r="BY21" s="47">
        <v>2582</v>
      </c>
      <c r="BZ21" s="47">
        <v>2440</v>
      </c>
      <c r="CA21" s="47">
        <v>64</v>
      </c>
      <c r="CB21" s="47">
        <v>142</v>
      </c>
      <c r="CC21" s="47">
        <v>1940</v>
      </c>
      <c r="CD21" s="47">
        <v>1938</v>
      </c>
      <c r="CE21" s="47">
        <v>2</v>
      </c>
      <c r="CF21" s="47">
        <v>746</v>
      </c>
      <c r="CG21" s="47">
        <v>235</v>
      </c>
      <c r="CH21" s="47">
        <v>959</v>
      </c>
      <c r="CI21" s="47">
        <v>25</v>
      </c>
      <c r="CJ21" s="47">
        <v>8388</v>
      </c>
      <c r="CK21" s="47">
        <v>489</v>
      </c>
      <c r="CL21" s="47">
        <v>1009</v>
      </c>
      <c r="CM21" s="47">
        <v>7727</v>
      </c>
      <c r="CN21" s="47">
        <v>15</v>
      </c>
      <c r="CO21" s="47">
        <v>5114</v>
      </c>
      <c r="CP21" s="47">
        <v>2531</v>
      </c>
      <c r="CQ21" s="47">
        <v>743</v>
      </c>
      <c r="CR21" s="47">
        <v>1042</v>
      </c>
      <c r="CS21" s="47">
        <v>7346</v>
      </c>
      <c r="CT21" s="47">
        <v>447</v>
      </c>
      <c r="CU21" s="47">
        <v>125</v>
      </c>
      <c r="CV21" s="47">
        <v>184</v>
      </c>
      <c r="CW21" s="47">
        <v>287</v>
      </c>
      <c r="CX21" s="47">
        <v>7</v>
      </c>
      <c r="CY21" s="47">
        <v>198</v>
      </c>
      <c r="CZ21" s="47">
        <v>151</v>
      </c>
      <c r="DA21" s="47">
        <v>98</v>
      </c>
      <c r="DB21" s="47">
        <v>152</v>
      </c>
      <c r="DC21" s="47">
        <v>295</v>
      </c>
      <c r="DD21" s="196"/>
      <c r="DE21" s="196"/>
      <c r="DF21" s="196"/>
      <c r="DG21" s="47"/>
      <c r="DH21" s="47"/>
      <c r="DI21" s="47"/>
      <c r="DJ21" s="47"/>
      <c r="DK21" s="47">
        <v>24</v>
      </c>
      <c r="DL21" s="47">
        <v>2260</v>
      </c>
      <c r="DM21" s="47"/>
      <c r="DN21" s="47"/>
      <c r="DO21" s="47">
        <v>113</v>
      </c>
      <c r="DP21" s="47">
        <v>30</v>
      </c>
      <c r="DQ21" s="47">
        <v>1289</v>
      </c>
      <c r="DR21" s="47">
        <v>1008</v>
      </c>
      <c r="DS21" s="47">
        <v>129</v>
      </c>
      <c r="DT21" s="47">
        <v>87</v>
      </c>
      <c r="DU21" s="209">
        <v>276</v>
      </c>
      <c r="DV21" s="209">
        <v>162</v>
      </c>
      <c r="DW21" s="210">
        <v>453</v>
      </c>
      <c r="DX21" s="210">
        <v>211</v>
      </c>
      <c r="DY21" s="210">
        <v>14116</v>
      </c>
      <c r="DZ21" s="210">
        <v>1060</v>
      </c>
      <c r="EA21" s="210">
        <v>7214</v>
      </c>
      <c r="EB21" s="210">
        <v>462</v>
      </c>
      <c r="EC21" s="47">
        <v>21700</v>
      </c>
      <c r="ED21" s="232"/>
      <c r="EE21" s="47">
        <v>2589</v>
      </c>
      <c r="EF21" s="47">
        <v>1132</v>
      </c>
      <c r="EG21" s="47">
        <v>2</v>
      </c>
      <c r="EH21" s="47">
        <v>1050</v>
      </c>
      <c r="EI21" s="47">
        <v>274</v>
      </c>
      <c r="EJ21" s="47">
        <v>22</v>
      </c>
      <c r="EK21" s="47">
        <v>8</v>
      </c>
      <c r="EL21" s="47">
        <v>13</v>
      </c>
      <c r="EM21" s="47">
        <v>1</v>
      </c>
      <c r="EN21" s="47">
        <v>20380</v>
      </c>
      <c r="EO21" s="47">
        <v>1362</v>
      </c>
      <c r="EP21" s="47">
        <v>6726</v>
      </c>
      <c r="EQ21" s="47">
        <v>22753</v>
      </c>
      <c r="ER21" s="47">
        <v>22542</v>
      </c>
      <c r="ES21" s="47">
        <v>211</v>
      </c>
      <c r="ET21" s="196">
        <v>70456.7</v>
      </c>
      <c r="EU21" s="196">
        <v>14740</v>
      </c>
      <c r="EV21" s="196">
        <v>1363.9</v>
      </c>
      <c r="EW21" s="196">
        <v>11444.7</v>
      </c>
      <c r="EX21" s="196">
        <v>32288.5</v>
      </c>
      <c r="EY21" s="196">
        <v>3298.4</v>
      </c>
      <c r="EZ21" s="196">
        <v>3261.6</v>
      </c>
      <c r="FA21" s="196">
        <v>36.8</v>
      </c>
      <c r="FB21" s="196">
        <v>15240.5</v>
      </c>
      <c r="FC21" s="196">
        <v>14995.3</v>
      </c>
      <c r="FD21" s="196">
        <v>245.2</v>
      </c>
      <c r="FE21" s="196">
        <v>447.5</v>
      </c>
      <c r="FF21" s="196">
        <v>9203.1</v>
      </c>
      <c r="FG21" s="196">
        <v>3306.7</v>
      </c>
      <c r="FH21" s="196">
        <v>2666.2</v>
      </c>
      <c r="FI21" s="196">
        <v>640.5</v>
      </c>
      <c r="FJ21" s="196">
        <v>546.6</v>
      </c>
      <c r="FK21" s="196">
        <v>770.5</v>
      </c>
      <c r="FL21" s="196">
        <v>7754.4</v>
      </c>
      <c r="FM21" s="196">
        <v>611</v>
      </c>
      <c r="FN21" s="196">
        <v>1483.7</v>
      </c>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294"/>
      <c r="GQ21" s="294"/>
      <c r="GR21" s="294"/>
      <c r="GS21" s="294"/>
      <c r="GT21" s="294"/>
      <c r="GU21" s="294"/>
      <c r="GV21" s="294"/>
      <c r="GW21" s="294"/>
      <c r="GX21" s="294"/>
    </row>
    <row r="22" spans="1:206" s="13" customFormat="1" ht="22.5" customHeight="1">
      <c r="A22" s="14"/>
      <c r="B22" s="45" t="s">
        <v>506</v>
      </c>
      <c r="C22" s="46">
        <v>48</v>
      </c>
      <c r="D22" s="47">
        <v>38</v>
      </c>
      <c r="E22" s="47"/>
      <c r="F22" s="47"/>
      <c r="G22" s="47">
        <v>10</v>
      </c>
      <c r="H22" s="47">
        <v>70</v>
      </c>
      <c r="I22" s="47">
        <v>67</v>
      </c>
      <c r="J22" s="47">
        <v>1</v>
      </c>
      <c r="K22" s="47">
        <v>1</v>
      </c>
      <c r="L22" s="47">
        <v>1</v>
      </c>
      <c r="M22" s="47"/>
      <c r="N22" s="47">
        <v>56</v>
      </c>
      <c r="O22" s="47">
        <v>14</v>
      </c>
      <c r="P22" s="47"/>
      <c r="Q22" s="47">
        <v>16882</v>
      </c>
      <c r="R22" s="47">
        <v>16372</v>
      </c>
      <c r="S22" s="47">
        <v>6727</v>
      </c>
      <c r="T22" s="47">
        <v>9645</v>
      </c>
      <c r="U22" s="47">
        <v>180</v>
      </c>
      <c r="V22" s="47">
        <v>210</v>
      </c>
      <c r="W22" s="47">
        <v>120</v>
      </c>
      <c r="X22" s="47">
        <v>3170</v>
      </c>
      <c r="Y22" s="47">
        <v>2966</v>
      </c>
      <c r="Z22" s="47">
        <v>179</v>
      </c>
      <c r="AA22" s="47">
        <v>25</v>
      </c>
      <c r="AB22" s="47"/>
      <c r="AC22" s="47">
        <v>2401</v>
      </c>
      <c r="AD22" s="47"/>
      <c r="AE22" s="47">
        <v>2</v>
      </c>
      <c r="AF22" s="47"/>
      <c r="AG22" s="47">
        <v>2399</v>
      </c>
      <c r="AH22" s="47">
        <v>1340</v>
      </c>
      <c r="AI22" s="47">
        <v>1338</v>
      </c>
      <c r="AJ22" s="47">
        <v>320</v>
      </c>
      <c r="AK22" s="47">
        <v>1018</v>
      </c>
      <c r="AL22" s="47">
        <v>2</v>
      </c>
      <c r="AM22" s="47">
        <v>22</v>
      </c>
      <c r="AN22" s="47"/>
      <c r="AO22" s="47">
        <v>10976</v>
      </c>
      <c r="AP22" s="47">
        <v>3434</v>
      </c>
      <c r="AQ22" s="47">
        <v>1237</v>
      </c>
      <c r="AR22" s="47">
        <v>323</v>
      </c>
      <c r="AS22" s="47">
        <v>3071</v>
      </c>
      <c r="AT22" s="47">
        <v>6281</v>
      </c>
      <c r="AU22" s="47">
        <v>1283</v>
      </c>
      <c r="AV22" s="47">
        <v>1313</v>
      </c>
      <c r="AW22" s="136">
        <v>2328</v>
      </c>
      <c r="AX22" s="136">
        <v>1357</v>
      </c>
      <c r="AY22" s="136">
        <v>1624</v>
      </c>
      <c r="AZ22" s="136">
        <v>103</v>
      </c>
      <c r="BA22" s="136">
        <v>194</v>
      </c>
      <c r="BB22" s="136">
        <v>5454</v>
      </c>
      <c r="BC22" s="136">
        <v>54172</v>
      </c>
      <c r="BD22" s="136">
        <v>39345</v>
      </c>
      <c r="BE22" s="151">
        <v>12077</v>
      </c>
      <c r="BF22" s="151">
        <v>5746</v>
      </c>
      <c r="BG22" s="136">
        <v>644</v>
      </c>
      <c r="BH22" s="151">
        <v>17601</v>
      </c>
      <c r="BI22" s="151">
        <v>26871</v>
      </c>
      <c r="BJ22" s="151">
        <v>16111</v>
      </c>
      <c r="BK22" s="151">
        <v>10760</v>
      </c>
      <c r="BL22" s="151">
        <v>9700</v>
      </c>
      <c r="BM22" s="136">
        <v>328</v>
      </c>
      <c r="BN22" s="136">
        <v>641</v>
      </c>
      <c r="BO22" s="151">
        <v>23486</v>
      </c>
      <c r="BP22" s="47">
        <v>68172</v>
      </c>
      <c r="BQ22" s="47">
        <v>50951</v>
      </c>
      <c r="BR22" s="151">
        <v>22360</v>
      </c>
      <c r="BS22" s="151">
        <v>21464</v>
      </c>
      <c r="BT22" s="151">
        <v>10619</v>
      </c>
      <c r="BU22" s="151">
        <v>6255</v>
      </c>
      <c r="BV22" s="136">
        <v>896</v>
      </c>
      <c r="BW22" s="136">
        <v>703</v>
      </c>
      <c r="BX22" s="136">
        <v>10</v>
      </c>
      <c r="BY22" s="47">
        <v>1888</v>
      </c>
      <c r="BZ22" s="47">
        <v>1694</v>
      </c>
      <c r="CA22" s="47">
        <v>14</v>
      </c>
      <c r="CB22" s="47">
        <v>194</v>
      </c>
      <c r="CC22" s="47">
        <v>4683</v>
      </c>
      <c r="CD22" s="47">
        <v>4683</v>
      </c>
      <c r="CE22" s="47"/>
      <c r="CF22" s="47">
        <v>1383</v>
      </c>
      <c r="CG22" s="47">
        <v>971</v>
      </c>
      <c r="CH22" s="47">
        <v>2329</v>
      </c>
      <c r="CI22" s="47"/>
      <c r="CJ22" s="47">
        <v>14417</v>
      </c>
      <c r="CK22" s="47">
        <v>1628</v>
      </c>
      <c r="CL22" s="47">
        <v>809</v>
      </c>
      <c r="CM22" s="47">
        <v>12902</v>
      </c>
      <c r="CN22" s="47">
        <v>1022</v>
      </c>
      <c r="CO22" s="47">
        <v>12785</v>
      </c>
      <c r="CP22" s="47">
        <v>592</v>
      </c>
      <c r="CQ22" s="47">
        <v>1040</v>
      </c>
      <c r="CR22" s="47">
        <v>1004</v>
      </c>
      <c r="CS22" s="47">
        <v>13413</v>
      </c>
      <c r="CT22" s="47">
        <v>604</v>
      </c>
      <c r="CU22" s="47">
        <v>91</v>
      </c>
      <c r="CV22" s="47">
        <v>77</v>
      </c>
      <c r="CW22" s="47">
        <v>571</v>
      </c>
      <c r="CX22" s="47">
        <v>1</v>
      </c>
      <c r="CY22" s="47">
        <v>566</v>
      </c>
      <c r="CZ22" s="47">
        <v>16</v>
      </c>
      <c r="DA22" s="47">
        <v>22</v>
      </c>
      <c r="DB22" s="47">
        <v>14</v>
      </c>
      <c r="DC22" s="47">
        <v>590</v>
      </c>
      <c r="DD22" s="196"/>
      <c r="DE22" s="196"/>
      <c r="DF22" s="196"/>
      <c r="DG22" s="47"/>
      <c r="DH22" s="47"/>
      <c r="DI22" s="47"/>
      <c r="DJ22" s="47"/>
      <c r="DK22" s="47">
        <v>5</v>
      </c>
      <c r="DL22" s="47">
        <v>2399</v>
      </c>
      <c r="DM22" s="47"/>
      <c r="DN22" s="47"/>
      <c r="DO22" s="47">
        <v>48</v>
      </c>
      <c r="DP22" s="47">
        <v>13</v>
      </c>
      <c r="DQ22" s="47">
        <v>977</v>
      </c>
      <c r="DR22" s="47">
        <v>786</v>
      </c>
      <c r="DS22" s="47">
        <v>31</v>
      </c>
      <c r="DT22" s="47">
        <v>25</v>
      </c>
      <c r="DU22" s="209"/>
      <c r="DV22" s="209"/>
      <c r="DW22" s="210">
        <v>1343</v>
      </c>
      <c r="DX22" s="210">
        <v>1049</v>
      </c>
      <c r="DY22" s="210">
        <v>5919</v>
      </c>
      <c r="DZ22" s="210">
        <v>3726</v>
      </c>
      <c r="EA22" s="210">
        <v>2109</v>
      </c>
      <c r="EB22" s="210">
        <v>1041</v>
      </c>
      <c r="EC22" s="47">
        <v>17119</v>
      </c>
      <c r="ED22" s="232"/>
      <c r="EE22" s="47">
        <v>645</v>
      </c>
      <c r="EF22" s="47">
        <v>811</v>
      </c>
      <c r="EG22" s="47">
        <v>3</v>
      </c>
      <c r="EH22" s="47">
        <v>710</v>
      </c>
      <c r="EI22" s="47">
        <v>122</v>
      </c>
      <c r="EJ22" s="47">
        <v>12</v>
      </c>
      <c r="EK22" s="47">
        <v>1</v>
      </c>
      <c r="EL22" s="47">
        <v>11</v>
      </c>
      <c r="EM22" s="47"/>
      <c r="EN22" s="47">
        <v>14295</v>
      </c>
      <c r="EO22" s="47">
        <v>329</v>
      </c>
      <c r="EP22" s="47">
        <v>4726</v>
      </c>
      <c r="EQ22" s="47">
        <v>11035</v>
      </c>
      <c r="ER22" s="47">
        <v>10815</v>
      </c>
      <c r="ES22" s="47">
        <v>220</v>
      </c>
      <c r="ET22" s="196">
        <v>55843.5</v>
      </c>
      <c r="EU22" s="196">
        <v>8489.9</v>
      </c>
      <c r="EV22" s="196">
        <v>166.2</v>
      </c>
      <c r="EW22" s="196">
        <v>4110.2</v>
      </c>
      <c r="EX22" s="196">
        <v>38422.8</v>
      </c>
      <c r="EY22" s="196">
        <v>5553</v>
      </c>
      <c r="EZ22" s="196">
        <v>5553</v>
      </c>
      <c r="FA22" s="196"/>
      <c r="FB22" s="196">
        <v>13632.9</v>
      </c>
      <c r="FC22" s="196">
        <v>13632.9</v>
      </c>
      <c r="FD22" s="196"/>
      <c r="FE22" s="196">
        <v>590</v>
      </c>
      <c r="FF22" s="196">
        <v>9954.5</v>
      </c>
      <c r="FG22" s="196">
        <v>5590.3</v>
      </c>
      <c r="FH22" s="196">
        <v>5341.3</v>
      </c>
      <c r="FI22" s="196">
        <v>249</v>
      </c>
      <c r="FJ22" s="196">
        <v>1531.3</v>
      </c>
      <c r="FK22" s="196">
        <v>573.8</v>
      </c>
      <c r="FL22" s="196">
        <v>1511.9</v>
      </c>
      <c r="FM22" s="196">
        <v>424.6</v>
      </c>
      <c r="FN22" s="196">
        <v>2144.1</v>
      </c>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294"/>
      <c r="GQ22" s="294"/>
      <c r="GR22" s="294"/>
      <c r="GS22" s="294"/>
      <c r="GT22" s="294"/>
      <c r="GU22" s="294"/>
      <c r="GV22" s="294"/>
      <c r="GW22" s="294"/>
      <c r="GX22" s="294"/>
    </row>
    <row r="23" spans="1:206" s="12" customFormat="1" ht="22.5" customHeight="1">
      <c r="A23" s="14"/>
      <c r="B23" s="45" t="s">
        <v>507</v>
      </c>
      <c r="C23" s="46">
        <v>121</v>
      </c>
      <c r="D23" s="47">
        <v>82</v>
      </c>
      <c r="E23" s="47">
        <v>2</v>
      </c>
      <c r="F23" s="47"/>
      <c r="G23" s="47">
        <v>37</v>
      </c>
      <c r="H23" s="47">
        <v>80</v>
      </c>
      <c r="I23" s="47">
        <v>70</v>
      </c>
      <c r="J23" s="47"/>
      <c r="K23" s="47">
        <v>2</v>
      </c>
      <c r="L23" s="47">
        <v>8</v>
      </c>
      <c r="M23" s="47"/>
      <c r="N23" s="47">
        <v>74</v>
      </c>
      <c r="O23" s="47">
        <v>1</v>
      </c>
      <c r="P23" s="47">
        <v>5</v>
      </c>
      <c r="Q23" s="47">
        <v>40402</v>
      </c>
      <c r="R23" s="47">
        <v>39155</v>
      </c>
      <c r="S23" s="47">
        <v>5430</v>
      </c>
      <c r="T23" s="47">
        <v>33725</v>
      </c>
      <c r="U23" s="47"/>
      <c r="V23" s="47">
        <v>12</v>
      </c>
      <c r="W23" s="47">
        <v>1235</v>
      </c>
      <c r="X23" s="47">
        <v>2585</v>
      </c>
      <c r="Y23" s="47">
        <v>2549</v>
      </c>
      <c r="Z23" s="47"/>
      <c r="AA23" s="47"/>
      <c r="AB23" s="47">
        <v>36</v>
      </c>
      <c r="AC23" s="47">
        <v>4165</v>
      </c>
      <c r="AD23" s="47"/>
      <c r="AE23" s="47">
        <v>8</v>
      </c>
      <c r="AF23" s="47">
        <v>74</v>
      </c>
      <c r="AG23" s="47">
        <v>4083</v>
      </c>
      <c r="AH23" s="47">
        <v>4325</v>
      </c>
      <c r="AI23" s="47">
        <v>4292</v>
      </c>
      <c r="AJ23" s="47">
        <v>427</v>
      </c>
      <c r="AK23" s="47">
        <v>3865</v>
      </c>
      <c r="AL23" s="47">
        <v>33</v>
      </c>
      <c r="AM23" s="47">
        <v>9</v>
      </c>
      <c r="AN23" s="47">
        <v>8</v>
      </c>
      <c r="AO23" s="47">
        <v>18218</v>
      </c>
      <c r="AP23" s="47">
        <v>5857</v>
      </c>
      <c r="AQ23" s="47">
        <v>2888</v>
      </c>
      <c r="AR23" s="47">
        <v>979</v>
      </c>
      <c r="AS23" s="47">
        <v>4507</v>
      </c>
      <c r="AT23" s="47">
        <v>11137</v>
      </c>
      <c r="AU23" s="47">
        <v>228</v>
      </c>
      <c r="AV23" s="47">
        <v>1569</v>
      </c>
      <c r="AW23" s="136">
        <v>1926</v>
      </c>
      <c r="AX23" s="136">
        <v>7414</v>
      </c>
      <c r="AY23" s="136">
        <v>2574</v>
      </c>
      <c r="AZ23" s="136">
        <v>206</v>
      </c>
      <c r="BA23" s="136">
        <v>113</v>
      </c>
      <c r="BB23" s="136">
        <v>9363</v>
      </c>
      <c r="BC23" s="136">
        <v>206992</v>
      </c>
      <c r="BD23" s="136">
        <v>41543</v>
      </c>
      <c r="BE23" s="151">
        <v>66260</v>
      </c>
      <c r="BF23" s="151">
        <v>16268</v>
      </c>
      <c r="BG23" s="151">
        <v>4888</v>
      </c>
      <c r="BH23" s="151">
        <v>60078</v>
      </c>
      <c r="BI23" s="151">
        <v>89519</v>
      </c>
      <c r="BJ23" s="151">
        <v>48582</v>
      </c>
      <c r="BK23" s="151">
        <v>40937</v>
      </c>
      <c r="BL23" s="151">
        <v>57395</v>
      </c>
      <c r="BM23" s="151">
        <v>4500</v>
      </c>
      <c r="BN23" s="151">
        <v>1161</v>
      </c>
      <c r="BO23" s="151">
        <v>69946</v>
      </c>
      <c r="BP23" s="151">
        <v>285698</v>
      </c>
      <c r="BQ23" s="151">
        <v>271383</v>
      </c>
      <c r="BR23" s="151">
        <v>81889</v>
      </c>
      <c r="BS23" s="151">
        <v>70846</v>
      </c>
      <c r="BT23" s="151">
        <v>68418</v>
      </c>
      <c r="BU23" s="136">
        <v>1831</v>
      </c>
      <c r="BV23" s="151">
        <v>11043</v>
      </c>
      <c r="BW23" s="151">
        <v>11043</v>
      </c>
      <c r="BX23" s="47"/>
      <c r="BY23" s="47">
        <v>4401</v>
      </c>
      <c r="BZ23" s="47">
        <v>4232</v>
      </c>
      <c r="CA23" s="47">
        <v>47</v>
      </c>
      <c r="CB23" s="47">
        <v>169</v>
      </c>
      <c r="CC23" s="47">
        <v>21286</v>
      </c>
      <c r="CD23" s="47">
        <v>21286</v>
      </c>
      <c r="CE23" s="47"/>
      <c r="CF23" s="47">
        <v>1839</v>
      </c>
      <c r="CG23" s="47">
        <v>2081</v>
      </c>
      <c r="CH23" s="47">
        <v>17366</v>
      </c>
      <c r="CI23" s="47">
        <v>532</v>
      </c>
      <c r="CJ23" s="47">
        <v>35550</v>
      </c>
      <c r="CK23" s="47">
        <v>6658</v>
      </c>
      <c r="CL23" s="47">
        <v>11115</v>
      </c>
      <c r="CM23" s="47">
        <v>28788</v>
      </c>
      <c r="CN23" s="47">
        <v>3193</v>
      </c>
      <c r="CO23" s="47">
        <v>21843</v>
      </c>
      <c r="CP23" s="47">
        <v>5938</v>
      </c>
      <c r="CQ23" s="47">
        <v>7769</v>
      </c>
      <c r="CR23" s="47">
        <v>2469</v>
      </c>
      <c r="CS23" s="47">
        <v>33081</v>
      </c>
      <c r="CT23" s="47">
        <v>252</v>
      </c>
      <c r="CU23" s="47">
        <v>82</v>
      </c>
      <c r="CV23" s="47">
        <v>57</v>
      </c>
      <c r="CW23" s="47">
        <v>177</v>
      </c>
      <c r="CX23" s="47">
        <v>3</v>
      </c>
      <c r="CY23" s="47">
        <v>130</v>
      </c>
      <c r="CZ23" s="47">
        <v>53</v>
      </c>
      <c r="DA23" s="47">
        <v>69</v>
      </c>
      <c r="DB23" s="47">
        <v>11</v>
      </c>
      <c r="DC23" s="47">
        <v>241</v>
      </c>
      <c r="DD23" s="196">
        <v>169.6</v>
      </c>
      <c r="DE23" s="196"/>
      <c r="DF23" s="196"/>
      <c r="DG23" s="47"/>
      <c r="DH23" s="47"/>
      <c r="DI23" s="47"/>
      <c r="DJ23" s="47"/>
      <c r="DK23" s="47">
        <v>7</v>
      </c>
      <c r="DL23" s="47">
        <v>4158</v>
      </c>
      <c r="DM23" s="47"/>
      <c r="DN23" s="47"/>
      <c r="DO23" s="47">
        <v>17</v>
      </c>
      <c r="DP23" s="47">
        <v>6</v>
      </c>
      <c r="DQ23" s="47">
        <v>1911</v>
      </c>
      <c r="DR23" s="47">
        <v>1610</v>
      </c>
      <c r="DS23" s="47">
        <v>705</v>
      </c>
      <c r="DT23" s="47">
        <v>671</v>
      </c>
      <c r="DU23" s="209"/>
      <c r="DV23" s="209"/>
      <c r="DW23" s="210">
        <v>1525</v>
      </c>
      <c r="DX23" s="210">
        <v>124</v>
      </c>
      <c r="DY23" s="210">
        <v>33725</v>
      </c>
      <c r="DZ23" s="210"/>
      <c r="EA23" s="210">
        <v>4</v>
      </c>
      <c r="EB23" s="210"/>
      <c r="EC23" s="47">
        <v>42051</v>
      </c>
      <c r="ED23" s="187">
        <v>3</v>
      </c>
      <c r="EE23" s="47">
        <v>907</v>
      </c>
      <c r="EF23" s="47">
        <v>2135</v>
      </c>
      <c r="EG23" s="47">
        <v>7</v>
      </c>
      <c r="EH23" s="47">
        <v>1636</v>
      </c>
      <c r="EI23" s="47">
        <v>307</v>
      </c>
      <c r="EJ23" s="47">
        <v>21</v>
      </c>
      <c r="EK23" s="47">
        <v>1</v>
      </c>
      <c r="EL23" s="47">
        <v>20</v>
      </c>
      <c r="EM23" s="47"/>
      <c r="EN23" s="47">
        <v>49403</v>
      </c>
      <c r="EO23" s="47">
        <v>339</v>
      </c>
      <c r="EP23" s="47">
        <v>10069</v>
      </c>
      <c r="EQ23" s="47">
        <v>21874</v>
      </c>
      <c r="ER23" s="47">
        <v>20582</v>
      </c>
      <c r="ES23" s="47">
        <v>1292</v>
      </c>
      <c r="ET23" s="196">
        <v>184551.1</v>
      </c>
      <c r="EU23" s="196">
        <v>23591.3</v>
      </c>
      <c r="EV23" s="196">
        <v>11416.6</v>
      </c>
      <c r="EW23" s="196">
        <v>29067.3</v>
      </c>
      <c r="EX23" s="196">
        <v>113867.5</v>
      </c>
      <c r="EY23" s="196">
        <v>9572.5</v>
      </c>
      <c r="EZ23" s="196">
        <v>9480.3</v>
      </c>
      <c r="FA23" s="196">
        <v>92.2</v>
      </c>
      <c r="FB23" s="196">
        <v>47863.4</v>
      </c>
      <c r="FC23" s="196">
        <v>47649.4</v>
      </c>
      <c r="FD23" s="196">
        <v>214</v>
      </c>
      <c r="FE23" s="196">
        <v>137.6</v>
      </c>
      <c r="FF23" s="196">
        <v>23060</v>
      </c>
      <c r="FG23" s="196">
        <v>24583.2</v>
      </c>
      <c r="FH23" s="196">
        <v>23454.4</v>
      </c>
      <c r="FI23" s="196">
        <v>1128.8</v>
      </c>
      <c r="FJ23" s="196">
        <v>2893.3</v>
      </c>
      <c r="FK23" s="196">
        <v>1193.2</v>
      </c>
      <c r="FL23" s="196">
        <v>3120.5</v>
      </c>
      <c r="FM23" s="196">
        <v>1786.9</v>
      </c>
      <c r="FN23" s="196">
        <v>507.8</v>
      </c>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11"/>
      <c r="GQ23" s="11"/>
      <c r="GR23" s="11"/>
      <c r="GS23" s="11"/>
      <c r="GT23" s="11"/>
      <c r="GU23" s="11"/>
      <c r="GV23" s="11"/>
      <c r="GW23" s="11"/>
      <c r="GX23" s="11"/>
    </row>
    <row r="24" spans="1:206" s="12" customFormat="1" ht="22.5" customHeight="1">
      <c r="A24" s="14"/>
      <c r="B24" s="45" t="s">
        <v>508</v>
      </c>
      <c r="C24" s="46">
        <v>109</v>
      </c>
      <c r="D24" s="47">
        <v>87</v>
      </c>
      <c r="E24" s="47"/>
      <c r="F24" s="47"/>
      <c r="G24" s="47">
        <v>22</v>
      </c>
      <c r="H24" s="47">
        <v>94</v>
      </c>
      <c r="I24" s="47">
        <v>87</v>
      </c>
      <c r="J24" s="47">
        <v>1</v>
      </c>
      <c r="K24" s="47"/>
      <c r="L24" s="47">
        <v>6</v>
      </c>
      <c r="M24" s="47">
        <v>1</v>
      </c>
      <c r="N24" s="47">
        <v>67</v>
      </c>
      <c r="O24" s="47">
        <v>26</v>
      </c>
      <c r="P24" s="47"/>
      <c r="Q24" s="47">
        <v>37146</v>
      </c>
      <c r="R24" s="47">
        <v>36555</v>
      </c>
      <c r="S24" s="47">
        <v>16098</v>
      </c>
      <c r="T24" s="47">
        <v>20457</v>
      </c>
      <c r="U24" s="47">
        <v>250</v>
      </c>
      <c r="V24" s="47"/>
      <c r="W24" s="47">
        <v>341</v>
      </c>
      <c r="X24" s="47">
        <v>7313</v>
      </c>
      <c r="Y24" s="47">
        <v>7078</v>
      </c>
      <c r="Z24" s="47">
        <v>195</v>
      </c>
      <c r="AA24" s="47"/>
      <c r="AB24" s="47">
        <v>40</v>
      </c>
      <c r="AC24" s="47">
        <v>232</v>
      </c>
      <c r="AD24" s="47"/>
      <c r="AE24" s="47">
        <v>6</v>
      </c>
      <c r="AF24" s="47"/>
      <c r="AG24" s="47">
        <v>226</v>
      </c>
      <c r="AH24" s="47">
        <v>4155</v>
      </c>
      <c r="AI24" s="47">
        <v>4155</v>
      </c>
      <c r="AJ24" s="47">
        <v>557</v>
      </c>
      <c r="AK24" s="47">
        <v>3598</v>
      </c>
      <c r="AL24" s="47"/>
      <c r="AM24" s="47">
        <v>16</v>
      </c>
      <c r="AN24" s="47">
        <v>1</v>
      </c>
      <c r="AO24" s="47">
        <v>15491</v>
      </c>
      <c r="AP24" s="47">
        <v>6344</v>
      </c>
      <c r="AQ24" s="47">
        <v>1998</v>
      </c>
      <c r="AR24" s="47">
        <v>432</v>
      </c>
      <c r="AS24" s="47">
        <v>2306</v>
      </c>
      <c r="AT24" s="47">
        <v>8738</v>
      </c>
      <c r="AU24" s="47">
        <v>84</v>
      </c>
      <c r="AV24" s="47">
        <v>5606</v>
      </c>
      <c r="AW24" s="136">
        <v>316</v>
      </c>
      <c r="AX24" s="136">
        <v>2732</v>
      </c>
      <c r="AY24" s="136">
        <v>4447</v>
      </c>
      <c r="AZ24" s="136">
        <v>196</v>
      </c>
      <c r="BA24" s="136">
        <v>314</v>
      </c>
      <c r="BB24" s="136">
        <v>7136</v>
      </c>
      <c r="BC24" s="136">
        <v>130976</v>
      </c>
      <c r="BD24" s="136">
        <v>24927</v>
      </c>
      <c r="BE24" s="151">
        <v>45996</v>
      </c>
      <c r="BF24" s="151">
        <v>8660</v>
      </c>
      <c r="BG24" s="151">
        <v>2896</v>
      </c>
      <c r="BH24" s="151">
        <v>32023</v>
      </c>
      <c r="BI24" s="151">
        <v>63352</v>
      </c>
      <c r="BJ24" s="151">
        <v>40739</v>
      </c>
      <c r="BK24" s="151">
        <v>22613</v>
      </c>
      <c r="BL24" s="151">
        <v>35601</v>
      </c>
      <c r="BM24" s="151">
        <v>2496</v>
      </c>
      <c r="BN24" s="151">
        <v>2105</v>
      </c>
      <c r="BO24" s="151">
        <v>45787</v>
      </c>
      <c r="BP24" s="151">
        <v>264632</v>
      </c>
      <c r="BQ24" s="151">
        <v>98201</v>
      </c>
      <c r="BR24" s="151">
        <v>39802</v>
      </c>
      <c r="BS24" s="151">
        <v>39802</v>
      </c>
      <c r="BT24" s="151">
        <v>15281</v>
      </c>
      <c r="BU24" s="151">
        <v>14552</v>
      </c>
      <c r="BV24" s="47"/>
      <c r="BW24" s="47"/>
      <c r="BX24" s="47"/>
      <c r="BY24" s="47">
        <v>2726</v>
      </c>
      <c r="BZ24" s="47">
        <v>2465</v>
      </c>
      <c r="CA24" s="47">
        <v>45</v>
      </c>
      <c r="CB24" s="47">
        <v>261</v>
      </c>
      <c r="CC24" s="47">
        <v>588</v>
      </c>
      <c r="CD24" s="47">
        <v>587</v>
      </c>
      <c r="CE24" s="47">
        <v>1</v>
      </c>
      <c r="CF24" s="47">
        <v>145</v>
      </c>
      <c r="CG24" s="47">
        <v>9</v>
      </c>
      <c r="CH24" s="47">
        <v>434</v>
      </c>
      <c r="CI24" s="47">
        <v>197</v>
      </c>
      <c r="CJ24" s="47">
        <v>28701</v>
      </c>
      <c r="CK24" s="47">
        <v>1611</v>
      </c>
      <c r="CL24" s="47">
        <v>2152</v>
      </c>
      <c r="CM24" s="47">
        <v>26176</v>
      </c>
      <c r="CN24" s="47">
        <v>183</v>
      </c>
      <c r="CO24" s="47">
        <v>21867</v>
      </c>
      <c r="CP24" s="47">
        <v>5261</v>
      </c>
      <c r="CQ24" s="47">
        <v>1573</v>
      </c>
      <c r="CR24" s="47">
        <v>1248</v>
      </c>
      <c r="CS24" s="47">
        <v>27453</v>
      </c>
      <c r="CT24" s="47">
        <v>499</v>
      </c>
      <c r="CU24" s="47">
        <v>27</v>
      </c>
      <c r="CV24" s="47">
        <v>102</v>
      </c>
      <c r="CW24" s="47">
        <v>352</v>
      </c>
      <c r="CX24" s="47"/>
      <c r="CY24" s="47">
        <v>299</v>
      </c>
      <c r="CZ24" s="47">
        <v>153</v>
      </c>
      <c r="DA24" s="47">
        <v>47</v>
      </c>
      <c r="DB24" s="47">
        <v>8</v>
      </c>
      <c r="DC24" s="47">
        <v>491</v>
      </c>
      <c r="DD24" s="196"/>
      <c r="DE24" s="196"/>
      <c r="DF24" s="196"/>
      <c r="DG24" s="47"/>
      <c r="DH24" s="47"/>
      <c r="DI24" s="47"/>
      <c r="DJ24" s="47"/>
      <c r="DK24" s="47"/>
      <c r="DL24" s="47">
        <v>226</v>
      </c>
      <c r="DM24" s="47">
        <v>4</v>
      </c>
      <c r="DN24" s="47"/>
      <c r="DO24" s="47">
        <v>91</v>
      </c>
      <c r="DP24" s="47">
        <v>26</v>
      </c>
      <c r="DQ24" s="47">
        <v>54</v>
      </c>
      <c r="DR24" s="47">
        <v>20</v>
      </c>
      <c r="DS24" s="47">
        <v>16</v>
      </c>
      <c r="DT24" s="47"/>
      <c r="DU24" s="209"/>
      <c r="DV24" s="209"/>
      <c r="DW24" s="210">
        <v>61</v>
      </c>
      <c r="DX24" s="210">
        <v>39</v>
      </c>
      <c r="DY24" s="210">
        <v>12804</v>
      </c>
      <c r="DZ24" s="210">
        <v>7653</v>
      </c>
      <c r="EA24" s="210">
        <v>95</v>
      </c>
      <c r="EB24" s="210">
        <v>432</v>
      </c>
      <c r="EC24" s="47">
        <v>39959</v>
      </c>
      <c r="ED24" s="187"/>
      <c r="EE24" s="47">
        <v>1017</v>
      </c>
      <c r="EF24" s="47">
        <v>1098</v>
      </c>
      <c r="EG24" s="47">
        <v>5</v>
      </c>
      <c r="EH24" s="47">
        <v>1628</v>
      </c>
      <c r="EI24" s="47">
        <v>274</v>
      </c>
      <c r="EJ24" s="47">
        <v>13</v>
      </c>
      <c r="EK24" s="47">
        <v>2</v>
      </c>
      <c r="EL24" s="47">
        <v>11</v>
      </c>
      <c r="EM24" s="47"/>
      <c r="EN24" s="47">
        <v>42559</v>
      </c>
      <c r="EO24" s="47">
        <v>184</v>
      </c>
      <c r="EP24" s="47">
        <v>9596</v>
      </c>
      <c r="EQ24" s="47">
        <v>14394</v>
      </c>
      <c r="ER24" s="47">
        <v>13091</v>
      </c>
      <c r="ES24" s="47">
        <v>1303</v>
      </c>
      <c r="ET24" s="196">
        <v>98346.4</v>
      </c>
      <c r="EU24" s="196">
        <v>20787.6</v>
      </c>
      <c r="EV24" s="196">
        <v>240.6</v>
      </c>
      <c r="EW24" s="196">
        <v>11261</v>
      </c>
      <c r="EX24" s="196">
        <v>63769.7</v>
      </c>
      <c r="EY24" s="196">
        <v>7013.1</v>
      </c>
      <c r="EZ24" s="196">
        <v>7013.1</v>
      </c>
      <c r="FA24" s="196"/>
      <c r="FB24" s="196">
        <v>26680.5</v>
      </c>
      <c r="FC24" s="196">
        <v>26680.5</v>
      </c>
      <c r="FD24" s="196"/>
      <c r="FE24" s="196">
        <v>303.7</v>
      </c>
      <c r="FF24" s="196">
        <v>18777.7</v>
      </c>
      <c r="FG24" s="196">
        <v>7275.8</v>
      </c>
      <c r="FH24" s="196">
        <v>7275.8</v>
      </c>
      <c r="FI24" s="196"/>
      <c r="FJ24" s="196">
        <v>192.8</v>
      </c>
      <c r="FK24" s="196">
        <v>437.8</v>
      </c>
      <c r="FL24" s="196">
        <v>813.5</v>
      </c>
      <c r="FM24" s="196">
        <v>720.7</v>
      </c>
      <c r="FN24" s="196">
        <v>315.5</v>
      </c>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11"/>
      <c r="GQ24" s="11"/>
      <c r="GR24" s="11"/>
      <c r="GS24" s="11"/>
      <c r="GT24" s="11"/>
      <c r="GU24" s="11"/>
      <c r="GV24" s="11"/>
      <c r="GW24" s="11"/>
      <c r="GX24" s="11"/>
    </row>
    <row r="25" spans="1:206" s="12" customFormat="1" ht="22.5" customHeight="1">
      <c r="A25" s="14"/>
      <c r="B25" s="45" t="s">
        <v>509</v>
      </c>
      <c r="C25" s="46">
        <v>104</v>
      </c>
      <c r="D25" s="47">
        <v>91</v>
      </c>
      <c r="E25" s="47">
        <v>1</v>
      </c>
      <c r="F25" s="47">
        <v>1</v>
      </c>
      <c r="G25" s="47">
        <v>12</v>
      </c>
      <c r="H25" s="47">
        <v>141</v>
      </c>
      <c r="I25" s="47">
        <v>130</v>
      </c>
      <c r="J25" s="47">
        <v>2</v>
      </c>
      <c r="K25" s="47">
        <v>5</v>
      </c>
      <c r="L25" s="47">
        <v>4</v>
      </c>
      <c r="M25" s="47">
        <v>1</v>
      </c>
      <c r="N25" s="47">
        <v>118</v>
      </c>
      <c r="O25" s="47">
        <v>15</v>
      </c>
      <c r="P25" s="47">
        <v>7</v>
      </c>
      <c r="Q25" s="47">
        <v>23320</v>
      </c>
      <c r="R25" s="47">
        <v>22415</v>
      </c>
      <c r="S25" s="47">
        <v>10341</v>
      </c>
      <c r="T25" s="47">
        <v>12074</v>
      </c>
      <c r="U25" s="47">
        <v>480</v>
      </c>
      <c r="V25" s="47">
        <v>303</v>
      </c>
      <c r="W25" s="47">
        <v>122</v>
      </c>
      <c r="X25" s="47">
        <v>2950</v>
      </c>
      <c r="Y25" s="47">
        <v>2357</v>
      </c>
      <c r="Z25" s="47">
        <v>480</v>
      </c>
      <c r="AA25" s="47">
        <v>13</v>
      </c>
      <c r="AB25" s="47">
        <v>100</v>
      </c>
      <c r="AC25" s="47">
        <v>4869</v>
      </c>
      <c r="AD25" s="47"/>
      <c r="AE25" s="47">
        <v>6</v>
      </c>
      <c r="AF25" s="47">
        <v>1</v>
      </c>
      <c r="AG25" s="47">
        <v>4862</v>
      </c>
      <c r="AH25" s="47">
        <v>622</v>
      </c>
      <c r="AI25" s="47">
        <v>622</v>
      </c>
      <c r="AJ25" s="47">
        <v>154</v>
      </c>
      <c r="AK25" s="47">
        <v>468</v>
      </c>
      <c r="AL25" s="47"/>
      <c r="AM25" s="47">
        <v>5</v>
      </c>
      <c r="AN25" s="47"/>
      <c r="AO25" s="47">
        <v>3897</v>
      </c>
      <c r="AP25" s="47">
        <v>1463</v>
      </c>
      <c r="AQ25" s="47">
        <v>509</v>
      </c>
      <c r="AR25" s="47">
        <v>133</v>
      </c>
      <c r="AS25" s="47">
        <v>1299</v>
      </c>
      <c r="AT25" s="47">
        <v>1964</v>
      </c>
      <c r="AU25" s="47">
        <v>120</v>
      </c>
      <c r="AV25" s="47">
        <v>520</v>
      </c>
      <c r="AW25" s="136">
        <v>531</v>
      </c>
      <c r="AX25" s="136">
        <v>793</v>
      </c>
      <c r="AY25" s="136">
        <v>634</v>
      </c>
      <c r="AZ25" s="136">
        <v>30</v>
      </c>
      <c r="BA25" s="136">
        <v>57</v>
      </c>
      <c r="BB25" s="136">
        <v>2448</v>
      </c>
      <c r="BC25" s="136">
        <v>36641</v>
      </c>
      <c r="BD25" s="136">
        <v>2040</v>
      </c>
      <c r="BE25" s="151">
        <v>12969</v>
      </c>
      <c r="BF25" s="151">
        <v>3569</v>
      </c>
      <c r="BG25" s="136">
        <v>666</v>
      </c>
      <c r="BH25" s="151">
        <v>13026</v>
      </c>
      <c r="BI25" s="151">
        <v>13211</v>
      </c>
      <c r="BJ25" s="151">
        <v>5574</v>
      </c>
      <c r="BK25" s="151">
        <v>7637</v>
      </c>
      <c r="BL25" s="151">
        <v>10404</v>
      </c>
      <c r="BM25" s="136">
        <v>442</v>
      </c>
      <c r="BN25" s="136">
        <v>424</v>
      </c>
      <c r="BO25" s="151">
        <v>18049</v>
      </c>
      <c r="BP25" s="47">
        <v>22706</v>
      </c>
      <c r="BQ25" s="47">
        <v>4356</v>
      </c>
      <c r="BR25" s="151">
        <v>90759</v>
      </c>
      <c r="BS25" s="151">
        <v>15130</v>
      </c>
      <c r="BT25" s="151">
        <v>3988</v>
      </c>
      <c r="BU25" s="47">
        <v>81</v>
      </c>
      <c r="BV25" s="151">
        <v>75629</v>
      </c>
      <c r="BW25" s="151">
        <v>8923</v>
      </c>
      <c r="BX25" s="47">
        <v>38</v>
      </c>
      <c r="BY25" s="47">
        <v>850</v>
      </c>
      <c r="BZ25" s="47">
        <v>837</v>
      </c>
      <c r="CA25" s="47">
        <v>13</v>
      </c>
      <c r="CB25" s="47">
        <v>13</v>
      </c>
      <c r="CC25" s="47">
        <v>1226</v>
      </c>
      <c r="CD25" s="47">
        <v>1226</v>
      </c>
      <c r="CE25" s="47"/>
      <c r="CF25" s="47">
        <v>140</v>
      </c>
      <c r="CG25" s="47">
        <v>36</v>
      </c>
      <c r="CH25" s="47">
        <v>1050</v>
      </c>
      <c r="CI25" s="47">
        <v>151</v>
      </c>
      <c r="CJ25" s="47">
        <v>13910</v>
      </c>
      <c r="CK25" s="47">
        <v>1800</v>
      </c>
      <c r="CL25" s="47">
        <v>1614</v>
      </c>
      <c r="CM25" s="47">
        <v>13172</v>
      </c>
      <c r="CN25" s="47">
        <v>16</v>
      </c>
      <c r="CO25" s="47">
        <v>12824</v>
      </c>
      <c r="CP25" s="47">
        <v>752</v>
      </c>
      <c r="CQ25" s="47">
        <v>334</v>
      </c>
      <c r="CR25" s="47">
        <v>974</v>
      </c>
      <c r="CS25" s="47">
        <v>12936</v>
      </c>
      <c r="CT25" s="47">
        <v>239</v>
      </c>
      <c r="CU25" s="47">
        <v>51</v>
      </c>
      <c r="CV25" s="47">
        <v>76</v>
      </c>
      <c r="CW25" s="47">
        <v>171</v>
      </c>
      <c r="CX25" s="47">
        <v>2</v>
      </c>
      <c r="CY25" s="47">
        <v>159</v>
      </c>
      <c r="CZ25" s="47">
        <v>57</v>
      </c>
      <c r="DA25" s="47">
        <v>23</v>
      </c>
      <c r="DB25" s="47">
        <v>24</v>
      </c>
      <c r="DC25" s="47">
        <v>215</v>
      </c>
      <c r="DD25" s="196"/>
      <c r="DE25" s="196"/>
      <c r="DF25" s="196"/>
      <c r="DG25" s="47"/>
      <c r="DH25" s="47"/>
      <c r="DI25" s="47"/>
      <c r="DJ25" s="47">
        <v>328</v>
      </c>
      <c r="DK25" s="47">
        <v>2</v>
      </c>
      <c r="DL25" s="47">
        <v>4863</v>
      </c>
      <c r="DM25" s="47"/>
      <c r="DN25" s="47"/>
      <c r="DO25" s="47">
        <v>104</v>
      </c>
      <c r="DP25" s="47">
        <v>31</v>
      </c>
      <c r="DQ25" s="47">
        <v>1554</v>
      </c>
      <c r="DR25" s="47">
        <v>1255</v>
      </c>
      <c r="DS25" s="47">
        <v>111</v>
      </c>
      <c r="DT25" s="47">
        <v>58</v>
      </c>
      <c r="DU25" s="209"/>
      <c r="DV25" s="209"/>
      <c r="DW25" s="210">
        <v>3094</v>
      </c>
      <c r="DX25" s="210">
        <v>2623</v>
      </c>
      <c r="DY25" s="210">
        <v>9787</v>
      </c>
      <c r="DZ25" s="210">
        <v>2287</v>
      </c>
      <c r="EA25" s="210">
        <v>323</v>
      </c>
      <c r="EB25" s="210">
        <v>323</v>
      </c>
      <c r="EC25" s="47">
        <v>22286</v>
      </c>
      <c r="ED25" s="187"/>
      <c r="EE25" s="47">
        <v>944</v>
      </c>
      <c r="EF25" s="47">
        <v>1035</v>
      </c>
      <c r="EG25" s="47"/>
      <c r="EH25" s="47">
        <v>1255</v>
      </c>
      <c r="EI25" s="47">
        <v>296</v>
      </c>
      <c r="EJ25" s="47">
        <v>22</v>
      </c>
      <c r="EK25" s="47">
        <v>5</v>
      </c>
      <c r="EL25" s="47">
        <v>16</v>
      </c>
      <c r="EM25" s="47">
        <v>1</v>
      </c>
      <c r="EN25" s="47">
        <v>21607</v>
      </c>
      <c r="EO25" s="47">
        <v>119</v>
      </c>
      <c r="EP25" s="47">
        <v>7104</v>
      </c>
      <c r="EQ25" s="47">
        <v>17294</v>
      </c>
      <c r="ER25" s="47">
        <v>17049</v>
      </c>
      <c r="ES25" s="47">
        <v>245</v>
      </c>
      <c r="ET25" s="196">
        <v>59480.4</v>
      </c>
      <c r="EU25" s="196">
        <v>12347.1</v>
      </c>
      <c r="EV25" s="196">
        <v>240.3</v>
      </c>
      <c r="EW25" s="196">
        <v>3454.1</v>
      </c>
      <c r="EX25" s="196">
        <v>38384.5</v>
      </c>
      <c r="EY25" s="196">
        <v>2209.7</v>
      </c>
      <c r="EZ25" s="196">
        <v>2114.6</v>
      </c>
      <c r="FA25" s="196">
        <v>95.1</v>
      </c>
      <c r="FB25" s="196">
        <v>17039.8</v>
      </c>
      <c r="FC25" s="196">
        <v>16250.4</v>
      </c>
      <c r="FD25" s="196">
        <v>789.4</v>
      </c>
      <c r="FE25" s="196">
        <v>230.1</v>
      </c>
      <c r="FF25" s="196">
        <v>13779.6</v>
      </c>
      <c r="FG25" s="196">
        <v>3657.4</v>
      </c>
      <c r="FH25" s="196">
        <v>2774.2</v>
      </c>
      <c r="FI25" s="196">
        <v>883.2</v>
      </c>
      <c r="FJ25" s="196">
        <v>543.3</v>
      </c>
      <c r="FK25" s="196">
        <v>9.5</v>
      </c>
      <c r="FL25" s="196">
        <v>3369.3</v>
      </c>
      <c r="FM25" s="196">
        <v>340.2</v>
      </c>
      <c r="FN25" s="196">
        <v>1335.4</v>
      </c>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11"/>
      <c r="GQ25" s="11"/>
      <c r="GR25" s="11"/>
      <c r="GS25" s="11"/>
      <c r="GT25" s="11"/>
      <c r="GU25" s="11"/>
      <c r="GV25" s="11"/>
      <c r="GW25" s="11"/>
      <c r="GX25" s="11"/>
    </row>
    <row r="26" spans="2:206" s="14" customFormat="1" ht="22.5" customHeight="1">
      <c r="B26" s="45" t="s">
        <v>510</v>
      </c>
      <c r="C26" s="46">
        <v>85</v>
      </c>
      <c r="D26" s="47">
        <v>77</v>
      </c>
      <c r="E26" s="47">
        <v>3</v>
      </c>
      <c r="F26" s="47">
        <v>3</v>
      </c>
      <c r="G26" s="47">
        <v>5</v>
      </c>
      <c r="H26" s="47">
        <v>99</v>
      </c>
      <c r="I26" s="47">
        <v>92</v>
      </c>
      <c r="J26" s="47"/>
      <c r="K26" s="47">
        <v>3</v>
      </c>
      <c r="L26" s="47">
        <v>4</v>
      </c>
      <c r="M26" s="47">
        <v>2</v>
      </c>
      <c r="N26" s="47">
        <v>87</v>
      </c>
      <c r="O26" s="47">
        <v>5</v>
      </c>
      <c r="P26" s="47">
        <v>5</v>
      </c>
      <c r="Q26" s="47">
        <v>16352</v>
      </c>
      <c r="R26" s="47">
        <v>15795</v>
      </c>
      <c r="S26" s="47">
        <v>7246</v>
      </c>
      <c r="T26" s="47">
        <v>8549</v>
      </c>
      <c r="U26" s="47"/>
      <c r="V26" s="47">
        <v>210</v>
      </c>
      <c r="W26" s="47">
        <v>347</v>
      </c>
      <c r="X26" s="47">
        <v>3113</v>
      </c>
      <c r="Y26" s="47">
        <v>2959</v>
      </c>
      <c r="Z26" s="47"/>
      <c r="AA26" s="47">
        <v>78</v>
      </c>
      <c r="AB26" s="47">
        <v>76</v>
      </c>
      <c r="AC26" s="47">
        <v>2906</v>
      </c>
      <c r="AD26" s="47"/>
      <c r="AE26" s="47">
        <v>11</v>
      </c>
      <c r="AF26" s="47">
        <v>4</v>
      </c>
      <c r="AG26" s="47">
        <v>2891</v>
      </c>
      <c r="AH26" s="47">
        <v>1020</v>
      </c>
      <c r="AI26" s="47">
        <v>1019</v>
      </c>
      <c r="AJ26" s="47">
        <v>123</v>
      </c>
      <c r="AK26" s="47">
        <v>896</v>
      </c>
      <c r="AL26" s="47">
        <v>1</v>
      </c>
      <c r="AM26" s="47">
        <v>99</v>
      </c>
      <c r="AN26" s="47"/>
      <c r="AO26" s="47">
        <v>4853</v>
      </c>
      <c r="AP26" s="47">
        <v>2118</v>
      </c>
      <c r="AQ26" s="47">
        <v>748</v>
      </c>
      <c r="AR26" s="47">
        <v>205</v>
      </c>
      <c r="AS26" s="47">
        <v>1030</v>
      </c>
      <c r="AT26" s="47">
        <v>3064</v>
      </c>
      <c r="AU26" s="47">
        <v>46</v>
      </c>
      <c r="AV26" s="47">
        <v>1665</v>
      </c>
      <c r="AW26" s="136">
        <v>92</v>
      </c>
      <c r="AX26" s="136">
        <v>1261</v>
      </c>
      <c r="AY26" s="136">
        <v>759</v>
      </c>
      <c r="AZ26" s="136">
        <v>38</v>
      </c>
      <c r="BA26" s="136">
        <v>59</v>
      </c>
      <c r="BB26" s="136">
        <v>2890</v>
      </c>
      <c r="BC26" s="136">
        <v>73584</v>
      </c>
      <c r="BD26" s="136">
        <v>16882</v>
      </c>
      <c r="BE26" s="151">
        <v>32307</v>
      </c>
      <c r="BF26" s="151">
        <v>7626</v>
      </c>
      <c r="BG26" s="151">
        <v>3253</v>
      </c>
      <c r="BH26" s="151">
        <v>19973</v>
      </c>
      <c r="BI26" s="151">
        <v>37304</v>
      </c>
      <c r="BJ26" s="151">
        <v>9967</v>
      </c>
      <c r="BK26" s="151">
        <v>27337</v>
      </c>
      <c r="BL26" s="151">
        <v>16307</v>
      </c>
      <c r="BM26" s="136">
        <v>727</v>
      </c>
      <c r="BN26" s="151">
        <v>1335</v>
      </c>
      <c r="BO26" s="151">
        <v>31429</v>
      </c>
      <c r="BP26" s="151">
        <v>132207</v>
      </c>
      <c r="BQ26" s="151">
        <v>24612</v>
      </c>
      <c r="BR26" s="151">
        <v>91302</v>
      </c>
      <c r="BS26" s="151">
        <v>32734</v>
      </c>
      <c r="BT26" s="151">
        <v>12637</v>
      </c>
      <c r="BU26" s="151">
        <v>2124</v>
      </c>
      <c r="BV26" s="151">
        <v>58568</v>
      </c>
      <c r="BW26" s="151">
        <v>6859</v>
      </c>
      <c r="BX26" s="136">
        <v>270</v>
      </c>
      <c r="BY26" s="47">
        <v>3510</v>
      </c>
      <c r="BZ26" s="47">
        <v>3443</v>
      </c>
      <c r="CA26" s="47">
        <v>35</v>
      </c>
      <c r="CB26" s="47">
        <v>67</v>
      </c>
      <c r="CC26" s="47">
        <v>2603</v>
      </c>
      <c r="CD26" s="47">
        <v>2590</v>
      </c>
      <c r="CE26" s="47">
        <v>13</v>
      </c>
      <c r="CF26" s="47">
        <v>505</v>
      </c>
      <c r="CG26" s="47">
        <v>158</v>
      </c>
      <c r="CH26" s="47">
        <v>1940</v>
      </c>
      <c r="CI26" s="47"/>
      <c r="CJ26" s="47">
        <v>18998</v>
      </c>
      <c r="CK26" s="47">
        <v>2391</v>
      </c>
      <c r="CL26" s="47">
        <v>1624</v>
      </c>
      <c r="CM26" s="47">
        <v>17400</v>
      </c>
      <c r="CN26" s="47">
        <v>77</v>
      </c>
      <c r="CO26" s="47">
        <v>12657</v>
      </c>
      <c r="CP26" s="47">
        <v>4761</v>
      </c>
      <c r="CQ26" s="47">
        <v>1580</v>
      </c>
      <c r="CR26" s="47">
        <v>1332</v>
      </c>
      <c r="CS26" s="47">
        <v>17666</v>
      </c>
      <c r="CT26" s="47">
        <v>320</v>
      </c>
      <c r="CU26" s="47">
        <v>68</v>
      </c>
      <c r="CV26" s="47">
        <v>93</v>
      </c>
      <c r="CW26" s="47">
        <v>213</v>
      </c>
      <c r="CX26" s="47">
        <v>1</v>
      </c>
      <c r="CY26" s="47">
        <v>155</v>
      </c>
      <c r="CZ26" s="47">
        <v>111</v>
      </c>
      <c r="DA26" s="47">
        <v>54</v>
      </c>
      <c r="DB26" s="47">
        <v>14</v>
      </c>
      <c r="DC26" s="47">
        <v>306</v>
      </c>
      <c r="DD26" s="196">
        <v>11.2</v>
      </c>
      <c r="DE26" s="47"/>
      <c r="DF26" s="47"/>
      <c r="DG26" s="47"/>
      <c r="DH26" s="47"/>
      <c r="DI26" s="47"/>
      <c r="DJ26" s="47"/>
      <c r="DK26" s="47">
        <v>3</v>
      </c>
      <c r="DL26" s="47">
        <v>2895</v>
      </c>
      <c r="DM26" s="47"/>
      <c r="DN26" s="47"/>
      <c r="DO26" s="47">
        <v>83</v>
      </c>
      <c r="DP26" s="47">
        <v>61</v>
      </c>
      <c r="DQ26" s="47">
        <v>1096</v>
      </c>
      <c r="DR26" s="47">
        <v>958</v>
      </c>
      <c r="DS26" s="47">
        <v>93</v>
      </c>
      <c r="DT26" s="47">
        <v>85</v>
      </c>
      <c r="DU26" s="209"/>
      <c r="DV26" s="209"/>
      <c r="DW26" s="210">
        <v>1623</v>
      </c>
      <c r="DX26" s="210">
        <v>1078</v>
      </c>
      <c r="DY26" s="210">
        <v>5181</v>
      </c>
      <c r="DZ26" s="210">
        <v>3368</v>
      </c>
      <c r="EA26" s="210">
        <v>1294</v>
      </c>
      <c r="EB26" s="210">
        <v>2701</v>
      </c>
      <c r="EC26" s="47">
        <v>21906</v>
      </c>
      <c r="ED26" s="233"/>
      <c r="EE26" s="47">
        <v>856</v>
      </c>
      <c r="EF26" s="47">
        <v>1224</v>
      </c>
      <c r="EG26" s="47">
        <v>3</v>
      </c>
      <c r="EH26" s="47">
        <v>1406</v>
      </c>
      <c r="EI26" s="47">
        <v>187</v>
      </c>
      <c r="EJ26" s="47">
        <v>17</v>
      </c>
      <c r="EK26" s="47">
        <v>4</v>
      </c>
      <c r="EL26" s="47">
        <v>12</v>
      </c>
      <c r="EM26" s="47">
        <v>1</v>
      </c>
      <c r="EN26" s="47">
        <v>23617</v>
      </c>
      <c r="EO26" s="47">
        <v>355</v>
      </c>
      <c r="EP26" s="47">
        <v>9001</v>
      </c>
      <c r="EQ26" s="47">
        <v>16951</v>
      </c>
      <c r="ER26" s="47">
        <v>16687</v>
      </c>
      <c r="ES26" s="47">
        <v>264</v>
      </c>
      <c r="ET26" s="196">
        <v>80369</v>
      </c>
      <c r="EU26" s="196">
        <v>11801.7</v>
      </c>
      <c r="EV26" s="196">
        <v>69.6</v>
      </c>
      <c r="EW26" s="196">
        <v>16639.5</v>
      </c>
      <c r="EX26" s="196">
        <v>44726.6</v>
      </c>
      <c r="EY26" s="196">
        <v>2330.6</v>
      </c>
      <c r="EZ26" s="196">
        <v>2330.6</v>
      </c>
      <c r="FA26" s="196"/>
      <c r="FB26" s="196">
        <v>16792.3</v>
      </c>
      <c r="FC26" s="196">
        <v>16774.3</v>
      </c>
      <c r="FD26" s="196">
        <v>18</v>
      </c>
      <c r="FE26" s="196">
        <v>229.7</v>
      </c>
      <c r="FF26" s="196">
        <v>12168.2</v>
      </c>
      <c r="FG26" s="196">
        <v>7445.5</v>
      </c>
      <c r="FH26" s="196">
        <v>6714.6</v>
      </c>
      <c r="FI26" s="196">
        <v>730.9</v>
      </c>
      <c r="FJ26" s="196">
        <v>334.1</v>
      </c>
      <c r="FK26" s="196"/>
      <c r="FL26" s="196">
        <v>5340</v>
      </c>
      <c r="FM26" s="196">
        <v>696.3</v>
      </c>
      <c r="FN26" s="196">
        <v>1095.3</v>
      </c>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row>
    <row r="27" spans="1:206" s="13" customFormat="1" ht="22.5" customHeight="1">
      <c r="A27" s="14"/>
      <c r="B27" s="45" t="s">
        <v>511</v>
      </c>
      <c r="C27" s="46">
        <v>50</v>
      </c>
      <c r="D27" s="47">
        <v>41</v>
      </c>
      <c r="E27" s="47"/>
      <c r="F27" s="47"/>
      <c r="G27" s="47">
        <v>9</v>
      </c>
      <c r="H27" s="47">
        <v>31</v>
      </c>
      <c r="I27" s="47">
        <v>28</v>
      </c>
      <c r="J27" s="47"/>
      <c r="K27" s="47">
        <v>1</v>
      </c>
      <c r="L27" s="47">
        <v>2</v>
      </c>
      <c r="M27" s="47"/>
      <c r="N27" s="47">
        <v>31</v>
      </c>
      <c r="O27" s="47"/>
      <c r="P27" s="47"/>
      <c r="Q27" s="47">
        <v>14624</v>
      </c>
      <c r="R27" s="47">
        <v>14430</v>
      </c>
      <c r="S27" s="47">
        <v>2162</v>
      </c>
      <c r="T27" s="47">
        <v>12268</v>
      </c>
      <c r="U27" s="47"/>
      <c r="V27" s="47">
        <v>100</v>
      </c>
      <c r="W27" s="47">
        <v>94</v>
      </c>
      <c r="X27" s="47">
        <v>309</v>
      </c>
      <c r="Y27" s="47">
        <v>255</v>
      </c>
      <c r="Z27" s="47"/>
      <c r="AA27" s="47">
        <v>54</v>
      </c>
      <c r="AB27" s="47"/>
      <c r="AC27" s="47">
        <v>1148</v>
      </c>
      <c r="AD27" s="47"/>
      <c r="AE27" s="47">
        <v>1</v>
      </c>
      <c r="AF27" s="47"/>
      <c r="AG27" s="47">
        <v>1147</v>
      </c>
      <c r="AH27" s="47">
        <v>205</v>
      </c>
      <c r="AI27" s="47">
        <v>201</v>
      </c>
      <c r="AJ27" s="47">
        <v>53</v>
      </c>
      <c r="AK27" s="47">
        <v>148</v>
      </c>
      <c r="AL27" s="47">
        <v>4</v>
      </c>
      <c r="AM27" s="47"/>
      <c r="AN27" s="47"/>
      <c r="AO27" s="47">
        <v>4117</v>
      </c>
      <c r="AP27" s="47">
        <v>1780</v>
      </c>
      <c r="AQ27" s="47">
        <v>626</v>
      </c>
      <c r="AR27" s="47">
        <v>478</v>
      </c>
      <c r="AS27" s="47">
        <v>871</v>
      </c>
      <c r="AT27" s="47">
        <v>2664</v>
      </c>
      <c r="AU27" s="47">
        <v>201</v>
      </c>
      <c r="AV27" s="47">
        <v>219</v>
      </c>
      <c r="AW27" s="136">
        <v>438</v>
      </c>
      <c r="AX27" s="136">
        <v>1806</v>
      </c>
      <c r="AY27" s="136">
        <v>582</v>
      </c>
      <c r="AZ27" s="136">
        <v>31</v>
      </c>
      <c r="BA27" s="136">
        <v>380</v>
      </c>
      <c r="BB27" s="136">
        <v>2424</v>
      </c>
      <c r="BC27" s="136">
        <v>38178</v>
      </c>
      <c r="BD27" s="136">
        <v>7182</v>
      </c>
      <c r="BE27" s="151">
        <v>15423</v>
      </c>
      <c r="BF27" s="151">
        <v>4082</v>
      </c>
      <c r="BG27" s="151">
        <v>3062</v>
      </c>
      <c r="BH27" s="151">
        <v>12609</v>
      </c>
      <c r="BI27" s="151">
        <v>19173</v>
      </c>
      <c r="BJ27" s="151">
        <v>10103</v>
      </c>
      <c r="BK27" s="151">
        <v>9070</v>
      </c>
      <c r="BL27" s="151">
        <v>6396</v>
      </c>
      <c r="BM27" s="136">
        <v>327</v>
      </c>
      <c r="BN27" s="136">
        <v>816</v>
      </c>
      <c r="BO27" s="151">
        <v>16587</v>
      </c>
      <c r="BP27" s="151">
        <v>70331</v>
      </c>
      <c r="BQ27" s="151"/>
      <c r="BR27" s="151">
        <v>77760</v>
      </c>
      <c r="BS27" s="151">
        <v>6902</v>
      </c>
      <c r="BT27" s="151">
        <v>55</v>
      </c>
      <c r="BU27" s="136"/>
      <c r="BV27" s="151">
        <v>70858</v>
      </c>
      <c r="BW27" s="47"/>
      <c r="BX27" s="47"/>
      <c r="BY27" s="47">
        <v>1229</v>
      </c>
      <c r="BZ27" s="47">
        <v>1209</v>
      </c>
      <c r="CA27" s="47">
        <v>23</v>
      </c>
      <c r="CB27" s="47">
        <v>20</v>
      </c>
      <c r="CC27" s="47">
        <v>1003</v>
      </c>
      <c r="CD27" s="47">
        <v>988</v>
      </c>
      <c r="CE27" s="47">
        <v>15</v>
      </c>
      <c r="CF27" s="47">
        <v>466</v>
      </c>
      <c r="CG27" s="47">
        <v>78</v>
      </c>
      <c r="CH27" s="47">
        <v>459</v>
      </c>
      <c r="CI27" s="47"/>
      <c r="CJ27" s="47">
        <v>4639</v>
      </c>
      <c r="CK27" s="47">
        <v>243</v>
      </c>
      <c r="CL27" s="47">
        <v>331</v>
      </c>
      <c r="CM27" s="47">
        <v>4308</v>
      </c>
      <c r="CN27" s="47">
        <v>3</v>
      </c>
      <c r="CO27" s="47">
        <v>3552</v>
      </c>
      <c r="CP27" s="47">
        <v>755</v>
      </c>
      <c r="CQ27" s="47">
        <v>332</v>
      </c>
      <c r="CR27" s="47">
        <v>167</v>
      </c>
      <c r="CS27" s="47">
        <v>4472</v>
      </c>
      <c r="CT27" s="47">
        <v>199</v>
      </c>
      <c r="CU27" s="47">
        <v>26</v>
      </c>
      <c r="CV27" s="47">
        <v>23</v>
      </c>
      <c r="CW27" s="47">
        <v>144</v>
      </c>
      <c r="CX27" s="47"/>
      <c r="CY27" s="47">
        <v>103</v>
      </c>
      <c r="CZ27" s="47">
        <v>63</v>
      </c>
      <c r="DA27" s="47">
        <v>33</v>
      </c>
      <c r="DB27" s="47">
        <v>16</v>
      </c>
      <c r="DC27" s="47">
        <v>183</v>
      </c>
      <c r="DD27" s="196"/>
      <c r="DE27" s="47"/>
      <c r="DF27" s="47"/>
      <c r="DG27" s="47"/>
      <c r="DH27" s="47"/>
      <c r="DI27" s="47"/>
      <c r="DJ27" s="47"/>
      <c r="DK27" s="47">
        <v>3</v>
      </c>
      <c r="DL27" s="47">
        <v>1147</v>
      </c>
      <c r="DM27" s="47"/>
      <c r="DN27" s="47"/>
      <c r="DO27" s="47">
        <v>46</v>
      </c>
      <c r="DP27" s="47">
        <v>26</v>
      </c>
      <c r="DQ27" s="47">
        <v>60</v>
      </c>
      <c r="DR27" s="47">
        <v>10</v>
      </c>
      <c r="DS27" s="47">
        <v>456</v>
      </c>
      <c r="DT27" s="47">
        <v>429</v>
      </c>
      <c r="DU27" s="209"/>
      <c r="DV27" s="209"/>
      <c r="DW27" s="210">
        <v>585</v>
      </c>
      <c r="DX27" s="210">
        <v>67</v>
      </c>
      <c r="DY27" s="210">
        <v>11818</v>
      </c>
      <c r="DZ27" s="210">
        <v>450</v>
      </c>
      <c r="EA27" s="210">
        <v>14</v>
      </c>
      <c r="EB27" s="210"/>
      <c r="EC27" s="47">
        <v>21020</v>
      </c>
      <c r="ED27" s="232"/>
      <c r="EE27" s="47">
        <v>650</v>
      </c>
      <c r="EF27" s="47">
        <v>800</v>
      </c>
      <c r="EG27" s="47">
        <v>9</v>
      </c>
      <c r="EH27" s="47">
        <v>893</v>
      </c>
      <c r="EI27" s="47">
        <v>124</v>
      </c>
      <c r="EJ27" s="47">
        <v>7</v>
      </c>
      <c r="EK27" s="47"/>
      <c r="EL27" s="47">
        <v>7</v>
      </c>
      <c r="EM27" s="47"/>
      <c r="EN27" s="47">
        <v>12678</v>
      </c>
      <c r="EO27" s="47">
        <v>151</v>
      </c>
      <c r="EP27" s="47">
        <v>2065</v>
      </c>
      <c r="EQ27" s="47">
        <v>12843</v>
      </c>
      <c r="ER27" s="47">
        <v>12760</v>
      </c>
      <c r="ES27" s="47">
        <v>83</v>
      </c>
      <c r="ET27" s="196">
        <v>33384.3</v>
      </c>
      <c r="EU27" s="196">
        <v>9570.4</v>
      </c>
      <c r="EV27" s="196">
        <v>1780.7</v>
      </c>
      <c r="EW27" s="196">
        <v>3618.8</v>
      </c>
      <c r="EX27" s="196">
        <v>16552.4</v>
      </c>
      <c r="EY27" s="196">
        <v>2277.2</v>
      </c>
      <c r="EZ27" s="196">
        <v>2274.2</v>
      </c>
      <c r="FA27" s="196">
        <v>3</v>
      </c>
      <c r="FB27" s="196">
        <v>8369.1</v>
      </c>
      <c r="FC27" s="196">
        <v>8351.3</v>
      </c>
      <c r="FD27" s="196">
        <v>17.8</v>
      </c>
      <c r="FE27" s="196">
        <v>21.9</v>
      </c>
      <c r="FF27" s="196">
        <v>2970.9</v>
      </c>
      <c r="FG27" s="196">
        <v>2298.6</v>
      </c>
      <c r="FH27" s="196">
        <v>2005.5</v>
      </c>
      <c r="FI27" s="196">
        <v>293.1</v>
      </c>
      <c r="FJ27" s="196">
        <v>283.7</v>
      </c>
      <c r="FK27" s="196">
        <v>87.7</v>
      </c>
      <c r="FL27" s="196">
        <v>1352.1</v>
      </c>
      <c r="FM27" s="196">
        <v>405.9</v>
      </c>
      <c r="FN27" s="196">
        <v>16.3</v>
      </c>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294"/>
      <c r="GQ27" s="294"/>
      <c r="GR27" s="294"/>
      <c r="GS27" s="294"/>
      <c r="GT27" s="294"/>
      <c r="GU27" s="294"/>
      <c r="GV27" s="294"/>
      <c r="GW27" s="294"/>
      <c r="GX27" s="294"/>
    </row>
    <row r="28" spans="1:206" s="13" customFormat="1" ht="22.5" customHeight="1">
      <c r="A28" s="14"/>
      <c r="B28" s="45" t="s">
        <v>512</v>
      </c>
      <c r="C28" s="46">
        <v>83</v>
      </c>
      <c r="D28" s="47">
        <v>61</v>
      </c>
      <c r="E28" s="47">
        <v>2</v>
      </c>
      <c r="F28" s="47"/>
      <c r="G28" s="47">
        <v>20</v>
      </c>
      <c r="H28" s="47">
        <v>98</v>
      </c>
      <c r="I28" s="47">
        <v>87</v>
      </c>
      <c r="J28" s="47">
        <v>1</v>
      </c>
      <c r="K28" s="47">
        <v>3</v>
      </c>
      <c r="L28" s="47">
        <v>7</v>
      </c>
      <c r="M28" s="47"/>
      <c r="N28" s="47">
        <v>89</v>
      </c>
      <c r="O28" s="47">
        <v>4</v>
      </c>
      <c r="P28" s="47">
        <v>5</v>
      </c>
      <c r="Q28" s="47">
        <v>33175</v>
      </c>
      <c r="R28" s="47">
        <v>31562</v>
      </c>
      <c r="S28" s="47">
        <v>14138</v>
      </c>
      <c r="T28" s="47">
        <v>17424</v>
      </c>
      <c r="U28" s="47">
        <v>400</v>
      </c>
      <c r="V28" s="47">
        <v>106</v>
      </c>
      <c r="W28" s="47">
        <v>1107</v>
      </c>
      <c r="X28" s="47">
        <v>1791</v>
      </c>
      <c r="Y28" s="47">
        <v>1266</v>
      </c>
      <c r="Z28" s="47">
        <v>400</v>
      </c>
      <c r="AA28" s="47">
        <v>51</v>
      </c>
      <c r="AB28" s="47">
        <v>74</v>
      </c>
      <c r="AC28" s="47">
        <v>3884</v>
      </c>
      <c r="AD28" s="47"/>
      <c r="AE28" s="47">
        <v>6</v>
      </c>
      <c r="AF28" s="47">
        <v>13</v>
      </c>
      <c r="AG28" s="47">
        <v>3865</v>
      </c>
      <c r="AH28" s="47">
        <v>1949</v>
      </c>
      <c r="AI28" s="47">
        <v>1949</v>
      </c>
      <c r="AJ28" s="47">
        <v>449</v>
      </c>
      <c r="AK28" s="47">
        <v>1500</v>
      </c>
      <c r="AL28" s="47"/>
      <c r="AM28" s="47">
        <v>9</v>
      </c>
      <c r="AN28" s="47"/>
      <c r="AO28" s="47">
        <v>10097</v>
      </c>
      <c r="AP28" s="47">
        <v>4776</v>
      </c>
      <c r="AQ28" s="47">
        <v>1618</v>
      </c>
      <c r="AR28" s="47">
        <v>1000</v>
      </c>
      <c r="AS28" s="47">
        <v>1868</v>
      </c>
      <c r="AT28" s="47">
        <v>6347</v>
      </c>
      <c r="AU28" s="47">
        <v>14</v>
      </c>
      <c r="AV28" s="47">
        <v>1595</v>
      </c>
      <c r="AW28" s="136">
        <v>497</v>
      </c>
      <c r="AX28" s="136">
        <v>4241</v>
      </c>
      <c r="AY28" s="136">
        <v>1882</v>
      </c>
      <c r="AZ28" s="136">
        <v>420</v>
      </c>
      <c r="BA28" s="136">
        <v>328</v>
      </c>
      <c r="BB28" s="136">
        <v>4704</v>
      </c>
      <c r="BC28" s="136">
        <v>124135</v>
      </c>
      <c r="BD28" s="136">
        <v>37208</v>
      </c>
      <c r="BE28" s="151">
        <v>55531</v>
      </c>
      <c r="BF28" s="151">
        <v>13663</v>
      </c>
      <c r="BG28" s="151">
        <v>8792</v>
      </c>
      <c r="BH28" s="151">
        <v>29301</v>
      </c>
      <c r="BI28" s="151">
        <v>65658</v>
      </c>
      <c r="BJ28" s="151">
        <v>33441</v>
      </c>
      <c r="BK28" s="151">
        <v>32217</v>
      </c>
      <c r="BL28" s="151">
        <v>29176</v>
      </c>
      <c r="BM28" s="151">
        <v>4077</v>
      </c>
      <c r="BN28" s="151">
        <v>4396</v>
      </c>
      <c r="BO28" s="151">
        <v>41118</v>
      </c>
      <c r="BP28" s="151">
        <v>69182</v>
      </c>
      <c r="BQ28" s="151">
        <v>48168</v>
      </c>
      <c r="BR28" s="151">
        <v>25310</v>
      </c>
      <c r="BS28" s="151">
        <v>23909</v>
      </c>
      <c r="BT28" s="136">
        <v>2274</v>
      </c>
      <c r="BU28" s="136">
        <v>2462</v>
      </c>
      <c r="BV28" s="47">
        <v>1401</v>
      </c>
      <c r="BW28" s="47"/>
      <c r="BX28" s="47">
        <v>186</v>
      </c>
      <c r="BY28" s="47">
        <v>2655</v>
      </c>
      <c r="BZ28" s="47">
        <v>2115</v>
      </c>
      <c r="CA28" s="47">
        <v>31</v>
      </c>
      <c r="CB28" s="47">
        <v>540</v>
      </c>
      <c r="CC28" s="47">
        <v>3772</v>
      </c>
      <c r="CD28" s="47">
        <v>3772</v>
      </c>
      <c r="CE28" s="47"/>
      <c r="CF28" s="47">
        <v>740</v>
      </c>
      <c r="CG28" s="47">
        <v>123</v>
      </c>
      <c r="CH28" s="47">
        <v>2909</v>
      </c>
      <c r="CI28" s="47">
        <v>226</v>
      </c>
      <c r="CJ28" s="47">
        <v>14088</v>
      </c>
      <c r="CK28" s="47">
        <v>852</v>
      </c>
      <c r="CL28" s="47">
        <v>2187</v>
      </c>
      <c r="CM28" s="47">
        <v>11993</v>
      </c>
      <c r="CN28" s="47">
        <v>90</v>
      </c>
      <c r="CO28" s="47">
        <v>10257</v>
      </c>
      <c r="CP28" s="47">
        <v>3304</v>
      </c>
      <c r="CQ28" s="47">
        <v>527</v>
      </c>
      <c r="CR28" s="47">
        <v>351</v>
      </c>
      <c r="CS28" s="47">
        <v>13737</v>
      </c>
      <c r="CT28" s="47">
        <v>437</v>
      </c>
      <c r="CU28" s="47">
        <v>53</v>
      </c>
      <c r="CV28" s="47">
        <v>212</v>
      </c>
      <c r="CW28" s="47">
        <v>222</v>
      </c>
      <c r="CX28" s="47"/>
      <c r="CY28" s="47">
        <v>171</v>
      </c>
      <c r="CZ28" s="47">
        <v>224</v>
      </c>
      <c r="DA28" s="47">
        <v>42</v>
      </c>
      <c r="DB28" s="47">
        <v>10</v>
      </c>
      <c r="DC28" s="47">
        <v>427</v>
      </c>
      <c r="DD28" s="196">
        <v>25.1</v>
      </c>
      <c r="DE28" s="47"/>
      <c r="DF28" s="47"/>
      <c r="DG28" s="47"/>
      <c r="DH28" s="47"/>
      <c r="DI28" s="47"/>
      <c r="DJ28" s="47">
        <v>96</v>
      </c>
      <c r="DK28" s="47">
        <v>6</v>
      </c>
      <c r="DL28" s="47">
        <v>3878</v>
      </c>
      <c r="DM28" s="47"/>
      <c r="DN28" s="47"/>
      <c r="DO28" s="47">
        <v>187</v>
      </c>
      <c r="DP28" s="47">
        <v>73</v>
      </c>
      <c r="DQ28" s="47">
        <v>1703</v>
      </c>
      <c r="DR28" s="47">
        <v>1441</v>
      </c>
      <c r="DS28" s="47">
        <v>110</v>
      </c>
      <c r="DT28" s="47">
        <v>73</v>
      </c>
      <c r="DU28" s="209">
        <v>118</v>
      </c>
      <c r="DV28" s="209">
        <v>106</v>
      </c>
      <c r="DW28" s="210">
        <v>1760</v>
      </c>
      <c r="DX28" s="210">
        <v>1371</v>
      </c>
      <c r="DY28" s="210">
        <v>16436</v>
      </c>
      <c r="DZ28" s="210">
        <v>988</v>
      </c>
      <c r="EA28" s="210">
        <v>1322</v>
      </c>
      <c r="EB28" s="210"/>
      <c r="EC28" s="47">
        <v>37238</v>
      </c>
      <c r="ED28" s="232">
        <v>1</v>
      </c>
      <c r="EE28" s="47">
        <v>826</v>
      </c>
      <c r="EF28" s="47">
        <v>1331</v>
      </c>
      <c r="EG28" s="47">
        <v>26</v>
      </c>
      <c r="EH28" s="47">
        <v>1446</v>
      </c>
      <c r="EI28" s="47">
        <v>181</v>
      </c>
      <c r="EJ28" s="47">
        <v>10</v>
      </c>
      <c r="EK28" s="47">
        <v>1</v>
      </c>
      <c r="EL28" s="47">
        <v>9</v>
      </c>
      <c r="EM28" s="47"/>
      <c r="EN28" s="47">
        <v>37494</v>
      </c>
      <c r="EO28" s="47">
        <v>110</v>
      </c>
      <c r="EP28" s="47">
        <v>5340</v>
      </c>
      <c r="EQ28" s="47">
        <v>23780</v>
      </c>
      <c r="ER28" s="47">
        <v>23395</v>
      </c>
      <c r="ES28" s="47">
        <v>385</v>
      </c>
      <c r="ET28" s="196">
        <v>90689.2</v>
      </c>
      <c r="EU28" s="196">
        <v>16735.4</v>
      </c>
      <c r="EV28" s="196">
        <v>955.7</v>
      </c>
      <c r="EW28" s="196">
        <v>9079.8</v>
      </c>
      <c r="EX28" s="196">
        <v>57726.5</v>
      </c>
      <c r="EY28" s="196">
        <v>5249.3</v>
      </c>
      <c r="EZ28" s="196">
        <v>5249.3</v>
      </c>
      <c r="FA28" s="196"/>
      <c r="FB28" s="196">
        <v>30270</v>
      </c>
      <c r="FC28" s="196">
        <v>30270</v>
      </c>
      <c r="FD28" s="196"/>
      <c r="FE28" s="196">
        <v>410.8</v>
      </c>
      <c r="FF28" s="196">
        <v>11397.5</v>
      </c>
      <c r="FG28" s="196">
        <v>7243.3</v>
      </c>
      <c r="FH28" s="196">
        <v>6963.8</v>
      </c>
      <c r="FI28" s="196">
        <v>279.5</v>
      </c>
      <c r="FJ28" s="196">
        <v>1276.9</v>
      </c>
      <c r="FK28" s="196">
        <v>362.7</v>
      </c>
      <c r="FL28" s="196">
        <v>1638</v>
      </c>
      <c r="FM28" s="196">
        <v>1085.2</v>
      </c>
      <c r="FN28" s="196">
        <v>3105.9</v>
      </c>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294"/>
      <c r="GQ28" s="294"/>
      <c r="GR28" s="294"/>
      <c r="GS28" s="294"/>
      <c r="GT28" s="294"/>
      <c r="GU28" s="294"/>
      <c r="GV28" s="294"/>
      <c r="GW28" s="294"/>
      <c r="GX28" s="294"/>
    </row>
    <row r="29" spans="1:206" s="15" customFormat="1" ht="22.5" customHeight="1">
      <c r="A29" s="48"/>
      <c r="B29" s="49" t="s">
        <v>513</v>
      </c>
      <c r="C29" s="50">
        <v>63</v>
      </c>
      <c r="D29" s="51">
        <v>55</v>
      </c>
      <c r="E29" s="51"/>
      <c r="F29" s="51"/>
      <c r="G29" s="51">
        <v>8</v>
      </c>
      <c r="H29" s="51">
        <v>74</v>
      </c>
      <c r="I29" s="51">
        <v>67</v>
      </c>
      <c r="J29" s="51"/>
      <c r="K29" s="51">
        <v>2</v>
      </c>
      <c r="L29" s="51">
        <v>5</v>
      </c>
      <c r="M29" s="51"/>
      <c r="N29" s="51">
        <v>71</v>
      </c>
      <c r="O29" s="51">
        <v>2</v>
      </c>
      <c r="P29" s="51">
        <v>1</v>
      </c>
      <c r="Q29" s="51">
        <v>10943</v>
      </c>
      <c r="R29" s="51">
        <v>10716</v>
      </c>
      <c r="S29" s="51">
        <v>5028</v>
      </c>
      <c r="T29" s="51">
        <v>5688</v>
      </c>
      <c r="U29" s="51"/>
      <c r="V29" s="51">
        <v>79</v>
      </c>
      <c r="W29" s="51">
        <v>148</v>
      </c>
      <c r="X29" s="51">
        <v>1707</v>
      </c>
      <c r="Y29" s="51">
        <v>1657</v>
      </c>
      <c r="Z29" s="51"/>
      <c r="AA29" s="51">
        <v>50</v>
      </c>
      <c r="AB29" s="51"/>
      <c r="AC29" s="51">
        <v>2064</v>
      </c>
      <c r="AD29" s="51"/>
      <c r="AE29" s="51">
        <v>8</v>
      </c>
      <c r="AF29" s="51">
        <v>1</v>
      </c>
      <c r="AG29" s="51">
        <v>2055</v>
      </c>
      <c r="AH29" s="51">
        <v>891</v>
      </c>
      <c r="AI29" s="51">
        <v>891</v>
      </c>
      <c r="AJ29" s="51">
        <v>119</v>
      </c>
      <c r="AK29" s="51">
        <v>772</v>
      </c>
      <c r="AL29" s="51"/>
      <c r="AM29" s="51">
        <v>105</v>
      </c>
      <c r="AN29" s="51">
        <v>10</v>
      </c>
      <c r="AO29" s="51">
        <v>4659</v>
      </c>
      <c r="AP29" s="51">
        <v>1894</v>
      </c>
      <c r="AQ29" s="51">
        <v>695</v>
      </c>
      <c r="AR29" s="51">
        <v>217</v>
      </c>
      <c r="AS29" s="51">
        <v>1844</v>
      </c>
      <c r="AT29" s="51">
        <v>2090</v>
      </c>
      <c r="AU29" s="51">
        <v>20</v>
      </c>
      <c r="AV29" s="51">
        <v>907</v>
      </c>
      <c r="AW29" s="137">
        <v>273</v>
      </c>
      <c r="AX29" s="137">
        <v>890</v>
      </c>
      <c r="AY29" s="137">
        <v>725</v>
      </c>
      <c r="AZ29" s="137">
        <v>34</v>
      </c>
      <c r="BA29" s="137">
        <v>64</v>
      </c>
      <c r="BB29" s="137">
        <v>2670</v>
      </c>
      <c r="BC29" s="137">
        <v>58060</v>
      </c>
      <c r="BD29" s="137">
        <v>1</v>
      </c>
      <c r="BE29" s="152">
        <v>13645</v>
      </c>
      <c r="BF29" s="152">
        <v>7265</v>
      </c>
      <c r="BG29" s="152">
        <v>1011</v>
      </c>
      <c r="BH29" s="152">
        <v>21083</v>
      </c>
      <c r="BI29" s="152">
        <v>22811</v>
      </c>
      <c r="BJ29" s="152">
        <v>4876</v>
      </c>
      <c r="BK29" s="152">
        <v>17935</v>
      </c>
      <c r="BL29" s="152">
        <v>14166</v>
      </c>
      <c r="BM29" s="137">
        <v>909</v>
      </c>
      <c r="BN29" s="152">
        <v>987</v>
      </c>
      <c r="BO29" s="152">
        <v>25871</v>
      </c>
      <c r="BP29" s="152">
        <v>100989</v>
      </c>
      <c r="BQ29" s="51">
        <v>91339</v>
      </c>
      <c r="BR29" s="152">
        <v>27261</v>
      </c>
      <c r="BS29" s="152">
        <v>18192</v>
      </c>
      <c r="BT29" s="51">
        <v>10195</v>
      </c>
      <c r="BU29" s="152">
        <v>23</v>
      </c>
      <c r="BV29" s="152">
        <v>9069</v>
      </c>
      <c r="BW29" s="51">
        <v>1872</v>
      </c>
      <c r="BX29" s="152"/>
      <c r="BY29" s="51">
        <v>527</v>
      </c>
      <c r="BZ29" s="51">
        <v>463</v>
      </c>
      <c r="CA29" s="51">
        <v>23</v>
      </c>
      <c r="CB29" s="51">
        <v>64</v>
      </c>
      <c r="CC29" s="51">
        <v>1390</v>
      </c>
      <c r="CD29" s="51">
        <v>1390</v>
      </c>
      <c r="CE29" s="51"/>
      <c r="CF29" s="51">
        <v>269</v>
      </c>
      <c r="CG29" s="51">
        <v>93</v>
      </c>
      <c r="CH29" s="51">
        <v>1028</v>
      </c>
      <c r="CI29" s="51"/>
      <c r="CJ29" s="51">
        <v>14788</v>
      </c>
      <c r="CK29" s="51">
        <v>2703</v>
      </c>
      <c r="CL29" s="51">
        <v>1048</v>
      </c>
      <c r="CM29" s="51">
        <v>13055</v>
      </c>
      <c r="CN29" s="51">
        <v>1089</v>
      </c>
      <c r="CO29" s="51">
        <v>11193</v>
      </c>
      <c r="CP29" s="51">
        <v>3507</v>
      </c>
      <c r="CQ29" s="51">
        <v>88</v>
      </c>
      <c r="CR29" s="51">
        <v>883</v>
      </c>
      <c r="CS29" s="51">
        <v>13905</v>
      </c>
      <c r="CT29" s="51">
        <v>166</v>
      </c>
      <c r="CU29" s="51">
        <v>44</v>
      </c>
      <c r="CV29" s="51">
        <v>42</v>
      </c>
      <c r="CW29" s="51">
        <v>123</v>
      </c>
      <c r="CX29" s="51">
        <v>1</v>
      </c>
      <c r="CY29" s="51">
        <v>109</v>
      </c>
      <c r="CZ29" s="51">
        <v>57</v>
      </c>
      <c r="DA29" s="51"/>
      <c r="DB29" s="51">
        <v>28</v>
      </c>
      <c r="DC29" s="51">
        <v>138</v>
      </c>
      <c r="DD29" s="197"/>
      <c r="DE29" s="51"/>
      <c r="DF29" s="51"/>
      <c r="DG29" s="51"/>
      <c r="DH29" s="51"/>
      <c r="DI29" s="51"/>
      <c r="DJ29" s="51"/>
      <c r="DK29" s="51">
        <v>8</v>
      </c>
      <c r="DL29" s="51">
        <v>2057</v>
      </c>
      <c r="DM29" s="51">
        <v>1</v>
      </c>
      <c r="DN29" s="51"/>
      <c r="DO29" s="51"/>
      <c r="DP29" s="51"/>
      <c r="DQ29" s="51">
        <v>965</v>
      </c>
      <c r="DR29" s="51">
        <v>847</v>
      </c>
      <c r="DS29" s="51">
        <v>4</v>
      </c>
      <c r="DT29" s="51">
        <v>2</v>
      </c>
      <c r="DU29" s="211"/>
      <c r="DV29" s="211"/>
      <c r="DW29" s="212">
        <v>1087</v>
      </c>
      <c r="DX29" s="212">
        <v>476</v>
      </c>
      <c r="DY29" s="212">
        <v>3597</v>
      </c>
      <c r="DZ29" s="212">
        <v>2091</v>
      </c>
      <c r="EA29" s="212">
        <v>635</v>
      </c>
      <c r="EB29" s="212">
        <v>747</v>
      </c>
      <c r="EC29" s="51">
        <v>14947</v>
      </c>
      <c r="ED29" s="234"/>
      <c r="EE29" s="51">
        <v>545</v>
      </c>
      <c r="EF29" s="51">
        <v>424</v>
      </c>
      <c r="EG29" s="51">
        <v>10</v>
      </c>
      <c r="EH29" s="51">
        <v>847</v>
      </c>
      <c r="EI29" s="51">
        <v>118</v>
      </c>
      <c r="EJ29" s="51">
        <v>13</v>
      </c>
      <c r="EK29" s="51">
        <v>3</v>
      </c>
      <c r="EL29" s="51">
        <v>10</v>
      </c>
      <c r="EM29" s="51"/>
      <c r="EN29" s="51">
        <v>14584</v>
      </c>
      <c r="EO29" s="51">
        <v>286</v>
      </c>
      <c r="EP29" s="51">
        <v>4540</v>
      </c>
      <c r="EQ29" s="51">
        <v>10963</v>
      </c>
      <c r="ER29" s="51">
        <v>10820</v>
      </c>
      <c r="ES29" s="51">
        <v>143</v>
      </c>
      <c r="ET29" s="197">
        <v>52864.1</v>
      </c>
      <c r="EU29" s="197">
        <v>8255.8</v>
      </c>
      <c r="EV29" s="197">
        <v>622.5</v>
      </c>
      <c r="EW29" s="197">
        <v>8921.7</v>
      </c>
      <c r="EX29" s="197">
        <v>32636.8</v>
      </c>
      <c r="EY29" s="197">
        <v>2643.2</v>
      </c>
      <c r="EZ29" s="197">
        <v>2583.6</v>
      </c>
      <c r="FA29" s="197">
        <v>59.6</v>
      </c>
      <c r="FB29" s="197">
        <v>13269.5</v>
      </c>
      <c r="FC29" s="197">
        <v>13032.6</v>
      </c>
      <c r="FD29" s="197">
        <v>236.9</v>
      </c>
      <c r="FE29" s="197">
        <v>147.2</v>
      </c>
      <c r="FF29" s="197">
        <v>10096.1</v>
      </c>
      <c r="FG29" s="197">
        <v>4077.1</v>
      </c>
      <c r="FH29" s="197">
        <v>3837.6</v>
      </c>
      <c r="FI29" s="197">
        <v>239.5</v>
      </c>
      <c r="FJ29" s="197">
        <v>142</v>
      </c>
      <c r="FK29" s="197">
        <v>518.8</v>
      </c>
      <c r="FL29" s="197">
        <v>982.2</v>
      </c>
      <c r="FM29" s="197">
        <v>435.7</v>
      </c>
      <c r="FN29" s="197">
        <v>490.6</v>
      </c>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294"/>
      <c r="GQ29" s="294"/>
      <c r="GR29" s="294"/>
      <c r="GS29" s="294"/>
      <c r="GT29" s="294"/>
      <c r="GU29" s="294"/>
      <c r="GV29" s="294"/>
      <c r="GW29" s="294"/>
      <c r="GX29" s="294"/>
    </row>
    <row r="30" spans="55:159" ht="15.75" hidden="1">
      <c r="BC30" s="138"/>
      <c r="BD30" s="138"/>
      <c r="BE30" s="138"/>
      <c r="BF30" s="138"/>
      <c r="BG30" s="138"/>
      <c r="BH30" s="138"/>
      <c r="BI30" s="138"/>
      <c r="BJ30" s="138"/>
      <c r="BK30" s="138"/>
      <c r="BL30" s="138"/>
      <c r="BM30" s="138"/>
      <c r="BN30" s="138"/>
      <c r="BO30" s="138"/>
      <c r="BP30" s="138"/>
      <c r="BQ30" s="168"/>
      <c r="DO30" s="47"/>
      <c r="EO30" s="266"/>
      <c r="EP30" s="266"/>
      <c r="EQ30" s="266"/>
      <c r="ER30" s="266"/>
      <c r="ES30" s="266"/>
      <c r="ET30" s="266"/>
      <c r="EU30" s="266"/>
      <c r="EV30" s="266"/>
      <c r="EW30" s="280"/>
      <c r="EX30" s="280"/>
      <c r="EY30" s="280"/>
      <c r="EZ30" s="280"/>
      <c r="FA30" s="280"/>
      <c r="FB30" s="280"/>
      <c r="FC30" s="280"/>
    </row>
    <row r="31" spans="3:170" ht="14.25" hidden="1">
      <c r="C31" s="17">
        <f>SUM(C8:C30)</f>
        <v>1601</v>
      </c>
      <c r="D31" s="17">
        <f>SUM(D8:D30)</f>
        <v>1124</v>
      </c>
      <c r="E31" s="17">
        <f aca="true" t="shared" si="0" ref="E31:AJ31">SUM(E8:E30)</f>
        <v>11</v>
      </c>
      <c r="F31" s="17">
        <f t="shared" si="0"/>
        <v>7</v>
      </c>
      <c r="G31" s="17">
        <f t="shared" si="0"/>
        <v>466</v>
      </c>
      <c r="H31" s="17">
        <f t="shared" si="0"/>
        <v>1761</v>
      </c>
      <c r="I31" s="17">
        <f t="shared" si="0"/>
        <v>1598</v>
      </c>
      <c r="J31" s="17">
        <f t="shared" si="0"/>
        <v>12</v>
      </c>
      <c r="K31" s="17">
        <f t="shared" si="0"/>
        <v>54</v>
      </c>
      <c r="L31" s="17">
        <f t="shared" si="0"/>
        <v>97</v>
      </c>
      <c r="M31" s="17">
        <f t="shared" si="0"/>
        <v>77</v>
      </c>
      <c r="N31" s="17">
        <f t="shared" si="0"/>
        <v>1362</v>
      </c>
      <c r="O31" s="17">
        <f t="shared" si="0"/>
        <v>266</v>
      </c>
      <c r="P31" s="17">
        <f t="shared" si="0"/>
        <v>56</v>
      </c>
      <c r="Q31" s="17">
        <f t="shared" si="0"/>
        <v>472615</v>
      </c>
      <c r="R31" s="17">
        <f t="shared" si="0"/>
        <v>449085</v>
      </c>
      <c r="S31" s="17">
        <f t="shared" si="0"/>
        <v>207735</v>
      </c>
      <c r="T31" s="17">
        <f t="shared" si="0"/>
        <v>241350</v>
      </c>
      <c r="U31" s="17">
        <f t="shared" si="0"/>
        <v>4654</v>
      </c>
      <c r="V31" s="17">
        <f t="shared" si="0"/>
        <v>6605</v>
      </c>
      <c r="W31" s="17">
        <f t="shared" si="0"/>
        <v>12271</v>
      </c>
      <c r="X31" s="17">
        <f t="shared" si="0"/>
        <v>100658</v>
      </c>
      <c r="Y31" s="17">
        <f t="shared" si="0"/>
        <v>89409</v>
      </c>
      <c r="Z31" s="17">
        <f t="shared" si="0"/>
        <v>4152</v>
      </c>
      <c r="AA31" s="17">
        <f t="shared" si="0"/>
        <v>3425</v>
      </c>
      <c r="AB31" s="17">
        <f t="shared" si="0"/>
        <v>3672</v>
      </c>
      <c r="AC31" s="17">
        <f t="shared" si="0"/>
        <v>69577</v>
      </c>
      <c r="AD31" s="17">
        <f t="shared" si="0"/>
        <v>2</v>
      </c>
      <c r="AE31" s="17">
        <f t="shared" si="0"/>
        <v>245</v>
      </c>
      <c r="AF31" s="17">
        <f t="shared" si="0"/>
        <v>1075</v>
      </c>
      <c r="AG31" s="17">
        <f t="shared" si="0"/>
        <v>68255</v>
      </c>
      <c r="AH31" s="17">
        <f t="shared" si="0"/>
        <v>24882</v>
      </c>
      <c r="AI31" s="17">
        <f t="shared" si="0"/>
        <v>24620</v>
      </c>
      <c r="AJ31" s="17">
        <f t="shared" si="0"/>
        <v>7207</v>
      </c>
      <c r="AK31" s="17">
        <f aca="true" t="shared" si="1" ref="AK31:BP31">SUM(AK8:AK30)</f>
        <v>17413</v>
      </c>
      <c r="AL31" s="17">
        <f t="shared" si="1"/>
        <v>262</v>
      </c>
      <c r="AM31" s="17">
        <f t="shared" si="1"/>
        <v>680</v>
      </c>
      <c r="AN31" s="17">
        <f t="shared" si="1"/>
        <v>223</v>
      </c>
      <c r="AO31" s="17">
        <f t="shared" si="1"/>
        <v>178180</v>
      </c>
      <c r="AP31" s="17">
        <f t="shared" si="1"/>
        <v>71278</v>
      </c>
      <c r="AQ31" s="17">
        <f t="shared" si="1"/>
        <v>34749</v>
      </c>
      <c r="AR31" s="17">
        <f t="shared" si="1"/>
        <v>15419</v>
      </c>
      <c r="AS31" s="17">
        <f t="shared" si="1"/>
        <v>37343</v>
      </c>
      <c r="AT31" s="17">
        <f t="shared" si="1"/>
        <v>108569</v>
      </c>
      <c r="AU31" s="17">
        <f t="shared" si="1"/>
        <v>5164</v>
      </c>
      <c r="AV31" s="17">
        <f t="shared" si="1"/>
        <v>25517</v>
      </c>
      <c r="AW31" s="17">
        <f t="shared" si="1"/>
        <v>14509</v>
      </c>
      <c r="AX31" s="17">
        <f t="shared" si="1"/>
        <v>63379</v>
      </c>
      <c r="AY31" s="17">
        <f t="shared" si="1"/>
        <v>32268</v>
      </c>
      <c r="AZ31" s="17">
        <f t="shared" si="1"/>
        <v>1994</v>
      </c>
      <c r="BA31" s="17">
        <f t="shared" si="1"/>
        <v>5405</v>
      </c>
      <c r="BB31" s="17">
        <f t="shared" si="1"/>
        <v>94798</v>
      </c>
      <c r="BC31" s="17">
        <f t="shared" si="1"/>
        <v>1246544</v>
      </c>
      <c r="BD31" s="17">
        <f t="shared" si="1"/>
        <v>281796</v>
      </c>
      <c r="BE31" s="17">
        <f t="shared" si="1"/>
        <v>442339</v>
      </c>
      <c r="BF31" s="17">
        <f t="shared" si="1"/>
        <v>140465</v>
      </c>
      <c r="BG31" s="17">
        <f t="shared" si="1"/>
        <v>54531</v>
      </c>
      <c r="BH31" s="17">
        <f t="shared" si="1"/>
        <v>337548</v>
      </c>
      <c r="BI31" s="17">
        <f t="shared" si="1"/>
        <v>621489</v>
      </c>
      <c r="BJ31" s="17">
        <f t="shared" si="1"/>
        <v>297205</v>
      </c>
      <c r="BK31" s="17">
        <f t="shared" si="1"/>
        <v>324284</v>
      </c>
      <c r="BL31" s="17">
        <f t="shared" si="1"/>
        <v>287507</v>
      </c>
      <c r="BM31" s="17">
        <f t="shared" si="1"/>
        <v>18102</v>
      </c>
      <c r="BN31" s="17">
        <f t="shared" si="1"/>
        <v>29727</v>
      </c>
      <c r="BO31" s="17">
        <f t="shared" si="1"/>
        <v>489343</v>
      </c>
      <c r="BP31" s="17">
        <f t="shared" si="1"/>
        <v>1725085</v>
      </c>
      <c r="BQ31" s="17">
        <f aca="true" t="shared" si="2" ref="BQ31:CV31">SUM(BQ8:BQ30)</f>
        <v>950101</v>
      </c>
      <c r="BR31" s="17">
        <f t="shared" si="2"/>
        <v>1289193</v>
      </c>
      <c r="BS31" s="17">
        <f t="shared" si="2"/>
        <v>473276</v>
      </c>
      <c r="BT31" s="17">
        <f t="shared" si="2"/>
        <v>185369</v>
      </c>
      <c r="BU31" s="17">
        <f t="shared" si="2"/>
        <v>30892</v>
      </c>
      <c r="BV31" s="17">
        <f t="shared" si="2"/>
        <v>815917</v>
      </c>
      <c r="BW31" s="17">
        <f t="shared" si="2"/>
        <v>214953</v>
      </c>
      <c r="BX31" s="17">
        <f t="shared" si="2"/>
        <v>1256</v>
      </c>
      <c r="BY31" s="17">
        <f t="shared" si="2"/>
        <v>65975</v>
      </c>
      <c r="BZ31" s="17">
        <f t="shared" si="2"/>
        <v>57989</v>
      </c>
      <c r="CA31" s="17">
        <f t="shared" si="2"/>
        <v>1656</v>
      </c>
      <c r="CB31" s="17">
        <f t="shared" si="2"/>
        <v>7986</v>
      </c>
      <c r="CC31" s="17">
        <f t="shared" si="2"/>
        <v>90819</v>
      </c>
      <c r="CD31" s="17">
        <f t="shared" si="2"/>
        <v>87518</v>
      </c>
      <c r="CE31" s="17">
        <f t="shared" si="2"/>
        <v>3301</v>
      </c>
      <c r="CF31" s="17">
        <f t="shared" si="2"/>
        <v>23893</v>
      </c>
      <c r="CG31" s="17">
        <f t="shared" si="2"/>
        <v>10405</v>
      </c>
      <c r="CH31" s="17">
        <f t="shared" si="2"/>
        <v>56521</v>
      </c>
      <c r="CI31" s="17">
        <f t="shared" si="2"/>
        <v>1352</v>
      </c>
      <c r="CJ31" s="17">
        <f t="shared" si="2"/>
        <v>220629</v>
      </c>
      <c r="CK31" s="17">
        <f t="shared" si="2"/>
        <v>26674</v>
      </c>
      <c r="CL31" s="17">
        <f t="shared" si="2"/>
        <v>32699</v>
      </c>
      <c r="CM31" s="17">
        <f t="shared" si="2"/>
        <v>195716</v>
      </c>
      <c r="CN31" s="17">
        <f t="shared" si="2"/>
        <v>6249</v>
      </c>
      <c r="CO31" s="17">
        <f t="shared" si="2"/>
        <v>160562</v>
      </c>
      <c r="CP31" s="17">
        <f t="shared" si="2"/>
        <v>38063</v>
      </c>
      <c r="CQ31" s="17">
        <f t="shared" si="2"/>
        <v>22004</v>
      </c>
      <c r="CR31" s="17">
        <f t="shared" si="2"/>
        <v>16974</v>
      </c>
      <c r="CS31" s="17">
        <f t="shared" si="2"/>
        <v>203655</v>
      </c>
      <c r="CT31" s="17">
        <f t="shared" si="2"/>
        <v>8336</v>
      </c>
      <c r="CU31" s="17">
        <f t="shared" si="2"/>
        <v>1882</v>
      </c>
      <c r="CV31" s="17">
        <f t="shared" si="2"/>
        <v>2576</v>
      </c>
      <c r="CW31" s="17">
        <f aca="true" t="shared" si="3" ref="CW31:EB31">SUM(CW8:CW30)</f>
        <v>5642</v>
      </c>
      <c r="CX31" s="17">
        <f t="shared" si="3"/>
        <v>103</v>
      </c>
      <c r="CY31" s="17">
        <f t="shared" si="3"/>
        <v>4211</v>
      </c>
      <c r="CZ31" s="17">
        <f t="shared" si="3"/>
        <v>2491</v>
      </c>
      <c r="DA31" s="17">
        <f t="shared" si="3"/>
        <v>1634</v>
      </c>
      <c r="DB31" s="17">
        <f t="shared" si="3"/>
        <v>1314</v>
      </c>
      <c r="DC31" s="17">
        <f t="shared" si="3"/>
        <v>7022</v>
      </c>
      <c r="DD31" s="17">
        <f t="shared" si="3"/>
        <v>307.3</v>
      </c>
      <c r="DE31" s="17"/>
      <c r="DF31" s="17">
        <f t="shared" si="3"/>
        <v>415.1</v>
      </c>
      <c r="DG31" s="17">
        <f t="shared" si="3"/>
        <v>4423.8</v>
      </c>
      <c r="DH31" s="17">
        <f t="shared" si="3"/>
        <v>0</v>
      </c>
      <c r="DI31" s="17">
        <f t="shared" si="3"/>
        <v>0</v>
      </c>
      <c r="DJ31" s="17">
        <f t="shared" si="3"/>
        <v>164225</v>
      </c>
      <c r="DK31" s="17">
        <f t="shared" si="3"/>
        <v>978</v>
      </c>
      <c r="DL31" s="17">
        <f t="shared" si="3"/>
        <v>69440</v>
      </c>
      <c r="DM31" s="17">
        <f t="shared" si="3"/>
        <v>17</v>
      </c>
      <c r="DN31" s="17">
        <f t="shared" si="3"/>
        <v>0</v>
      </c>
      <c r="DO31" s="17">
        <f t="shared" si="3"/>
        <v>2118</v>
      </c>
      <c r="DP31" s="17">
        <f t="shared" si="3"/>
        <v>480</v>
      </c>
      <c r="DQ31" s="17">
        <f t="shared" si="3"/>
        <v>21957</v>
      </c>
      <c r="DR31" s="17">
        <f t="shared" si="3"/>
        <v>15519</v>
      </c>
      <c r="DS31" s="17">
        <f t="shared" si="3"/>
        <v>2764</v>
      </c>
      <c r="DT31" s="17">
        <f t="shared" si="3"/>
        <v>2026</v>
      </c>
      <c r="DU31" s="17">
        <f t="shared" si="3"/>
        <v>412</v>
      </c>
      <c r="DV31" s="17">
        <f t="shared" si="3"/>
        <v>286</v>
      </c>
      <c r="DW31" s="17">
        <f t="shared" si="3"/>
        <v>42172</v>
      </c>
      <c r="DX31" s="17">
        <f t="shared" si="3"/>
        <v>15559</v>
      </c>
      <c r="DY31" s="17">
        <f t="shared" si="3"/>
        <v>183615</v>
      </c>
      <c r="DZ31" s="17">
        <f t="shared" si="3"/>
        <v>57735</v>
      </c>
      <c r="EA31" s="17">
        <f t="shared" si="3"/>
        <v>22286</v>
      </c>
      <c r="EB31" s="17">
        <f t="shared" si="3"/>
        <v>9968</v>
      </c>
      <c r="EC31" s="17">
        <f aca="true" t="shared" si="4" ref="EC31:FN31">SUM(EC8:EC30)</f>
        <v>423100</v>
      </c>
      <c r="ED31" s="17">
        <f t="shared" si="4"/>
        <v>19</v>
      </c>
      <c r="EE31" s="17">
        <f t="shared" si="4"/>
        <v>29943</v>
      </c>
      <c r="EF31" s="17">
        <f t="shared" si="4"/>
        <v>36020</v>
      </c>
      <c r="EG31" s="17">
        <f t="shared" si="4"/>
        <v>1055</v>
      </c>
      <c r="EH31" s="17">
        <f t="shared" si="4"/>
        <v>19785</v>
      </c>
      <c r="EI31" s="17">
        <f t="shared" si="4"/>
        <v>6768</v>
      </c>
      <c r="EJ31" s="17">
        <f t="shared" si="4"/>
        <v>293</v>
      </c>
      <c r="EK31" s="17">
        <f t="shared" si="4"/>
        <v>52</v>
      </c>
      <c r="EL31" s="17">
        <f t="shared" si="4"/>
        <v>224</v>
      </c>
      <c r="EM31" s="17">
        <f t="shared" si="4"/>
        <v>17</v>
      </c>
      <c r="EN31" s="17">
        <f t="shared" si="4"/>
        <v>526130</v>
      </c>
      <c r="EO31" s="17">
        <f t="shared" si="4"/>
        <v>6167</v>
      </c>
      <c r="EP31" s="17">
        <f t="shared" si="4"/>
        <v>154946</v>
      </c>
      <c r="EQ31" s="17">
        <f t="shared" si="4"/>
        <v>347840</v>
      </c>
      <c r="ER31" s="17">
        <f t="shared" si="4"/>
        <v>339678</v>
      </c>
      <c r="ES31" s="17">
        <f t="shared" si="4"/>
        <v>8162</v>
      </c>
      <c r="ET31" s="17">
        <f t="shared" si="4"/>
        <v>2079154</v>
      </c>
      <c r="EU31" s="17">
        <f t="shared" si="4"/>
        <v>313734.9</v>
      </c>
      <c r="EV31" s="17">
        <f t="shared" si="4"/>
        <v>161436.0000000001</v>
      </c>
      <c r="EW31" s="17">
        <f t="shared" si="4"/>
        <v>350566.69999999995</v>
      </c>
      <c r="EX31" s="17">
        <f t="shared" si="4"/>
        <v>880305.1</v>
      </c>
      <c r="EY31" s="17">
        <f t="shared" si="4"/>
        <v>107528.2</v>
      </c>
      <c r="EZ31" s="17">
        <f t="shared" si="4"/>
        <v>103800.80000000002</v>
      </c>
      <c r="FA31" s="17">
        <f t="shared" si="4"/>
        <v>3727.4</v>
      </c>
      <c r="FB31" s="17">
        <f t="shared" si="4"/>
        <v>339861.99999999994</v>
      </c>
      <c r="FC31" s="17">
        <f t="shared" si="4"/>
        <v>335184.29999999993</v>
      </c>
      <c r="FD31" s="17">
        <f t="shared" si="4"/>
        <v>4677.7</v>
      </c>
      <c r="FE31" s="17">
        <f t="shared" si="4"/>
        <v>7271.400000000001</v>
      </c>
      <c r="FF31" s="17">
        <f t="shared" si="4"/>
        <v>165200.69999999998</v>
      </c>
      <c r="FG31" s="17">
        <f t="shared" si="4"/>
        <v>144762.09999999998</v>
      </c>
      <c r="FH31" s="17">
        <f t="shared" si="4"/>
        <v>131401.9</v>
      </c>
      <c r="FI31" s="17">
        <f t="shared" si="4"/>
        <v>13360.2</v>
      </c>
      <c r="FJ31" s="17">
        <f t="shared" si="4"/>
        <v>27775.499999999996</v>
      </c>
      <c r="FK31" s="17">
        <f t="shared" si="4"/>
        <v>7513.5</v>
      </c>
      <c r="FL31" s="17">
        <f t="shared" si="4"/>
        <v>211126.79999999993</v>
      </c>
      <c r="FM31" s="17">
        <f t="shared" si="4"/>
        <v>36379.29999999999</v>
      </c>
      <c r="FN31" s="17">
        <f t="shared" si="4"/>
        <v>118091.70000000003</v>
      </c>
    </row>
    <row r="32" spans="1:206" s="11" customFormat="1" ht="22.5" customHeight="1" hidden="1">
      <c r="A32" s="44"/>
      <c r="B32" s="45" t="s">
        <v>491</v>
      </c>
      <c r="C32" s="52">
        <v>1601</v>
      </c>
      <c r="D32" s="52">
        <v>1124</v>
      </c>
      <c r="E32" s="52">
        <v>11</v>
      </c>
      <c r="F32" s="52">
        <v>7</v>
      </c>
      <c r="G32" s="52">
        <v>466</v>
      </c>
      <c r="H32" s="52">
        <v>1765</v>
      </c>
      <c r="I32" s="52">
        <v>1599</v>
      </c>
      <c r="J32" s="52">
        <v>12</v>
      </c>
      <c r="K32" s="52">
        <v>54</v>
      </c>
      <c r="L32" s="52">
        <v>100</v>
      </c>
      <c r="M32" s="69">
        <v>71</v>
      </c>
      <c r="N32" s="69">
        <v>1364</v>
      </c>
      <c r="O32" s="69">
        <v>273</v>
      </c>
      <c r="P32" s="69">
        <v>57</v>
      </c>
      <c r="Q32" s="52">
        <v>458329</v>
      </c>
      <c r="R32" s="52">
        <v>434504</v>
      </c>
      <c r="S32" s="52">
        <v>204877</v>
      </c>
      <c r="T32" s="52">
        <v>229627</v>
      </c>
      <c r="U32" s="52">
        <v>4654</v>
      </c>
      <c r="V32" s="52">
        <v>6655</v>
      </c>
      <c r="W32" s="52">
        <v>12516</v>
      </c>
      <c r="X32" s="52">
        <v>100957</v>
      </c>
      <c r="Y32" s="52">
        <v>89655</v>
      </c>
      <c r="Z32" s="52">
        <v>4152</v>
      </c>
      <c r="AA32" s="52">
        <v>3478</v>
      </c>
      <c r="AB32" s="52">
        <v>3672</v>
      </c>
      <c r="AC32" s="52">
        <v>69536</v>
      </c>
      <c r="AD32" s="69">
        <v>1</v>
      </c>
      <c r="AE32" s="69">
        <v>256</v>
      </c>
      <c r="AF32" s="69">
        <v>1049</v>
      </c>
      <c r="AG32" s="69">
        <v>68230</v>
      </c>
      <c r="AH32" s="52">
        <v>27819</v>
      </c>
      <c r="AI32" s="52">
        <v>27603</v>
      </c>
      <c r="AJ32" s="52">
        <v>7314</v>
      </c>
      <c r="AK32" s="52">
        <v>20289</v>
      </c>
      <c r="AL32" s="52">
        <v>216</v>
      </c>
      <c r="AM32" s="52">
        <v>474</v>
      </c>
      <c r="AN32" s="52">
        <v>154</v>
      </c>
      <c r="AO32" s="52">
        <v>191864</v>
      </c>
      <c r="AP32" s="52">
        <v>75058</v>
      </c>
      <c r="AQ32" s="52">
        <v>35635</v>
      </c>
      <c r="AR32" s="52">
        <v>13241</v>
      </c>
      <c r="AS32" s="52">
        <v>41967</v>
      </c>
      <c r="AT32" s="52">
        <v>113141</v>
      </c>
      <c r="AU32" s="52">
        <v>5573</v>
      </c>
      <c r="AV32" s="52">
        <v>28479</v>
      </c>
      <c r="AW32" s="52">
        <v>15598</v>
      </c>
      <c r="AX32" s="52">
        <v>63491</v>
      </c>
      <c r="AY32" s="52">
        <v>36756</v>
      </c>
      <c r="AZ32" s="52">
        <v>2868</v>
      </c>
      <c r="BA32" s="52">
        <v>10427</v>
      </c>
      <c r="BB32" s="52">
        <v>101143</v>
      </c>
      <c r="BC32" s="139" t="s">
        <v>514</v>
      </c>
      <c r="BD32" s="139" t="s">
        <v>515</v>
      </c>
      <c r="BE32" s="139" t="s">
        <v>516</v>
      </c>
      <c r="BF32" s="139" t="s">
        <v>517</v>
      </c>
      <c r="BG32" s="139" t="s">
        <v>518</v>
      </c>
      <c r="BH32" s="139" t="s">
        <v>519</v>
      </c>
      <c r="BI32" s="139" t="s">
        <v>520</v>
      </c>
      <c r="BJ32" s="139" t="s">
        <v>521</v>
      </c>
      <c r="BK32" s="139" t="s">
        <v>522</v>
      </c>
      <c r="BL32" s="139" t="s">
        <v>523</v>
      </c>
      <c r="BM32" s="139" t="s">
        <v>524</v>
      </c>
      <c r="BN32" s="139" t="s">
        <v>525</v>
      </c>
      <c r="BO32" s="139" t="s">
        <v>526</v>
      </c>
      <c r="BP32" s="139" t="s">
        <v>527</v>
      </c>
      <c r="BQ32" s="139" t="s">
        <v>528</v>
      </c>
      <c r="BR32" s="139" t="s">
        <v>529</v>
      </c>
      <c r="BS32" s="139" t="s">
        <v>530</v>
      </c>
      <c r="BT32" s="139" t="s">
        <v>531</v>
      </c>
      <c r="BU32" s="139" t="s">
        <v>532</v>
      </c>
      <c r="BV32" s="139" t="s">
        <v>533</v>
      </c>
      <c r="BW32" s="139" t="s">
        <v>534</v>
      </c>
      <c r="BX32" s="139" t="s">
        <v>535</v>
      </c>
      <c r="BY32" s="52">
        <v>47867</v>
      </c>
      <c r="BZ32" s="52">
        <v>42313</v>
      </c>
      <c r="CA32" s="52">
        <v>1027</v>
      </c>
      <c r="CB32" s="52">
        <v>5554</v>
      </c>
      <c r="CC32" s="139" t="s">
        <v>536</v>
      </c>
      <c r="CD32" s="139" t="s">
        <v>537</v>
      </c>
      <c r="CE32" s="139" t="s">
        <v>538</v>
      </c>
      <c r="CF32" s="139" t="s">
        <v>539</v>
      </c>
      <c r="CG32" s="139" t="s">
        <v>540</v>
      </c>
      <c r="CH32" s="139" t="s">
        <v>541</v>
      </c>
      <c r="CI32" s="139" t="s">
        <v>542</v>
      </c>
      <c r="CJ32" s="52">
        <v>222237</v>
      </c>
      <c r="CK32" s="52">
        <v>27142</v>
      </c>
      <c r="CL32" s="52">
        <v>32585</v>
      </c>
      <c r="CM32" s="52">
        <v>197614</v>
      </c>
      <c r="CN32" s="52">
        <v>6747</v>
      </c>
      <c r="CO32" s="52">
        <v>173654</v>
      </c>
      <c r="CP32" s="52">
        <v>33620</v>
      </c>
      <c r="CQ32" s="52">
        <v>14963</v>
      </c>
      <c r="CR32" s="52">
        <v>18230</v>
      </c>
      <c r="CS32" s="52">
        <v>204007</v>
      </c>
      <c r="CT32" s="52">
        <v>7328</v>
      </c>
      <c r="CU32" s="52">
        <v>1676</v>
      </c>
      <c r="CV32" s="52">
        <v>2395</v>
      </c>
      <c r="CW32" s="52">
        <v>5229</v>
      </c>
      <c r="CX32" s="52">
        <v>108</v>
      </c>
      <c r="CY32" s="52">
        <v>4321</v>
      </c>
      <c r="CZ32" s="52">
        <v>2028</v>
      </c>
      <c r="DA32" s="52">
        <v>979</v>
      </c>
      <c r="DB32" s="52">
        <v>1168</v>
      </c>
      <c r="DC32" s="52">
        <v>6160</v>
      </c>
      <c r="DD32" s="198">
        <v>196.2</v>
      </c>
      <c r="DE32" s="198"/>
      <c r="DF32" s="198">
        <v>402.1</v>
      </c>
      <c r="DG32" s="198">
        <v>4252.1</v>
      </c>
      <c r="DH32" s="198">
        <v>0</v>
      </c>
      <c r="DI32" s="198">
        <v>0</v>
      </c>
      <c r="DJ32" s="52">
        <v>163815</v>
      </c>
      <c r="DK32" s="52">
        <v>874</v>
      </c>
      <c r="DL32" s="52">
        <v>69397</v>
      </c>
      <c r="DM32" s="52">
        <v>18</v>
      </c>
      <c r="DN32" s="52">
        <v>0</v>
      </c>
      <c r="DO32" s="52">
        <v>2112</v>
      </c>
      <c r="DP32" s="52">
        <v>480</v>
      </c>
      <c r="DQ32" s="52">
        <v>21972</v>
      </c>
      <c r="DR32" s="52">
        <v>15518</v>
      </c>
      <c r="DS32" s="52">
        <v>2765</v>
      </c>
      <c r="DT32" s="52">
        <v>2024</v>
      </c>
      <c r="DU32" s="52">
        <v>408</v>
      </c>
      <c r="DV32" s="52">
        <v>282</v>
      </c>
      <c r="DW32" s="52">
        <v>42122</v>
      </c>
      <c r="DX32" s="52">
        <v>15559</v>
      </c>
      <c r="DY32" s="52">
        <v>175267</v>
      </c>
      <c r="DZ32" s="52">
        <v>54360</v>
      </c>
      <c r="EA32" s="52">
        <v>22174</v>
      </c>
      <c r="EB32" s="52">
        <v>10221</v>
      </c>
      <c r="EC32" s="52">
        <v>422780</v>
      </c>
      <c r="ED32" s="52">
        <v>16</v>
      </c>
      <c r="EE32" s="52">
        <v>29445</v>
      </c>
      <c r="EF32" s="52">
        <v>35252</v>
      </c>
      <c r="EG32" s="52">
        <v>1028</v>
      </c>
      <c r="EH32" s="52">
        <v>19785</v>
      </c>
      <c r="EI32" s="52">
        <v>6766</v>
      </c>
      <c r="EJ32" s="69">
        <v>295</v>
      </c>
      <c r="EK32" s="69">
        <v>53</v>
      </c>
      <c r="EL32" s="69">
        <v>225</v>
      </c>
      <c r="EM32" s="69">
        <v>17</v>
      </c>
      <c r="EN32" s="52">
        <v>360098</v>
      </c>
      <c r="EO32" s="52">
        <v>3883</v>
      </c>
      <c r="EP32" s="52">
        <v>100389</v>
      </c>
      <c r="EQ32" s="52">
        <v>243720</v>
      </c>
      <c r="ER32" s="52">
        <v>238126</v>
      </c>
      <c r="ES32" s="52">
        <v>5594</v>
      </c>
      <c r="ET32" s="198">
        <v>1330169.9</v>
      </c>
      <c r="EU32" s="198">
        <v>201644.3</v>
      </c>
      <c r="EV32" s="198">
        <v>97908.2</v>
      </c>
      <c r="EW32" s="198">
        <v>221585.5</v>
      </c>
      <c r="EX32" s="198">
        <v>565586.7</v>
      </c>
      <c r="EY32" s="198">
        <v>69812.8</v>
      </c>
      <c r="EZ32" s="198">
        <v>67156.9</v>
      </c>
      <c r="FA32" s="198">
        <v>2655.9</v>
      </c>
      <c r="FB32" s="198">
        <v>220225.2</v>
      </c>
      <c r="FC32" s="198">
        <v>216503.4</v>
      </c>
      <c r="FD32" s="198">
        <v>3721.8</v>
      </c>
      <c r="FE32" s="198">
        <v>4369.2</v>
      </c>
      <c r="FF32" s="198">
        <v>104973.6</v>
      </c>
      <c r="FG32" s="198">
        <v>86973.4</v>
      </c>
      <c r="FH32" s="198">
        <v>78892.2</v>
      </c>
      <c r="FI32" s="198">
        <v>8081.2</v>
      </c>
      <c r="FJ32" s="198">
        <v>18372</v>
      </c>
      <c r="FK32" s="198">
        <v>3866.3</v>
      </c>
      <c r="FL32" s="198">
        <v>139903.1</v>
      </c>
      <c r="FM32" s="198">
        <v>24917.1</v>
      </c>
      <c r="FN32" s="198">
        <v>74758.7</v>
      </c>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293"/>
      <c r="GQ32" s="293"/>
      <c r="GR32" s="293"/>
      <c r="GS32" s="293"/>
      <c r="GT32" s="293"/>
      <c r="GU32" s="293"/>
      <c r="GV32" s="293"/>
      <c r="GW32" s="293"/>
      <c r="GX32" s="293"/>
    </row>
    <row r="33" spans="4:170" ht="14.25" hidden="1">
      <c r="D33" s="17">
        <f>D31-D32</f>
        <v>0</v>
      </c>
      <c r="E33" s="17">
        <f aca="true" t="shared" si="5" ref="E33:AJ33">E31-E32</f>
        <v>0</v>
      </c>
      <c r="F33" s="17">
        <f t="shared" si="5"/>
        <v>0</v>
      </c>
      <c r="G33" s="17">
        <f t="shared" si="5"/>
        <v>0</v>
      </c>
      <c r="H33" s="17">
        <f t="shared" si="5"/>
        <v>-4</v>
      </c>
      <c r="I33" s="17">
        <f t="shared" si="5"/>
        <v>-1</v>
      </c>
      <c r="J33" s="17">
        <f t="shared" si="5"/>
        <v>0</v>
      </c>
      <c r="K33" s="17">
        <f t="shared" si="5"/>
        <v>0</v>
      </c>
      <c r="L33" s="17">
        <f t="shared" si="5"/>
        <v>-3</v>
      </c>
      <c r="M33" s="17">
        <f t="shared" si="5"/>
        <v>6</v>
      </c>
      <c r="N33" s="17">
        <f t="shared" si="5"/>
        <v>-2</v>
      </c>
      <c r="O33" s="17">
        <f t="shared" si="5"/>
        <v>-7</v>
      </c>
      <c r="P33" s="17">
        <f t="shared" si="5"/>
        <v>-1</v>
      </c>
      <c r="Q33" s="17">
        <f t="shared" si="5"/>
        <v>14286</v>
      </c>
      <c r="R33" s="17">
        <f t="shared" si="5"/>
        <v>14581</v>
      </c>
      <c r="S33" s="17">
        <f t="shared" si="5"/>
        <v>2858</v>
      </c>
      <c r="T33" s="17">
        <f t="shared" si="5"/>
        <v>11723</v>
      </c>
      <c r="U33" s="17">
        <f t="shared" si="5"/>
        <v>0</v>
      </c>
      <c r="V33" s="17">
        <f t="shared" si="5"/>
        <v>-50</v>
      </c>
      <c r="W33" s="17">
        <f t="shared" si="5"/>
        <v>-245</v>
      </c>
      <c r="X33" s="17">
        <f t="shared" si="5"/>
        <v>-299</v>
      </c>
      <c r="Y33" s="17">
        <f t="shared" si="5"/>
        <v>-246</v>
      </c>
      <c r="Z33" s="17">
        <f t="shared" si="5"/>
        <v>0</v>
      </c>
      <c r="AA33" s="17">
        <f t="shared" si="5"/>
        <v>-53</v>
      </c>
      <c r="AB33" s="17">
        <f t="shared" si="5"/>
        <v>0</v>
      </c>
      <c r="AC33" s="17">
        <f t="shared" si="5"/>
        <v>41</v>
      </c>
      <c r="AD33" s="17">
        <f t="shared" si="5"/>
        <v>1</v>
      </c>
      <c r="AE33" s="17">
        <f t="shared" si="5"/>
        <v>-11</v>
      </c>
      <c r="AF33" s="17">
        <f t="shared" si="5"/>
        <v>26</v>
      </c>
      <c r="AG33" s="17">
        <f t="shared" si="5"/>
        <v>25</v>
      </c>
      <c r="AH33" s="17">
        <f t="shared" si="5"/>
        <v>-2937</v>
      </c>
      <c r="AI33" s="17">
        <f t="shared" si="5"/>
        <v>-2983</v>
      </c>
      <c r="AJ33" s="17">
        <f t="shared" si="5"/>
        <v>-107</v>
      </c>
      <c r="AK33" s="17">
        <f aca="true" t="shared" si="6" ref="AK33:BZ33">AK31-AK32</f>
        <v>-2876</v>
      </c>
      <c r="AL33" s="17">
        <f t="shared" si="6"/>
        <v>46</v>
      </c>
      <c r="AM33" s="17">
        <f t="shared" si="6"/>
        <v>206</v>
      </c>
      <c r="AN33" s="17">
        <f t="shared" si="6"/>
        <v>69</v>
      </c>
      <c r="AO33" s="17">
        <f t="shared" si="6"/>
        <v>-13684</v>
      </c>
      <c r="AP33" s="17">
        <f t="shared" si="6"/>
        <v>-3780</v>
      </c>
      <c r="AQ33" s="17">
        <f t="shared" si="6"/>
        <v>-886</v>
      </c>
      <c r="AR33" s="17">
        <f t="shared" si="6"/>
        <v>2178</v>
      </c>
      <c r="AS33" s="17">
        <f t="shared" si="6"/>
        <v>-4624</v>
      </c>
      <c r="AT33" s="17">
        <f t="shared" si="6"/>
        <v>-4572</v>
      </c>
      <c r="AU33" s="17">
        <f t="shared" si="6"/>
        <v>-409</v>
      </c>
      <c r="AV33" s="17">
        <f t="shared" si="6"/>
        <v>-2962</v>
      </c>
      <c r="AW33" s="17">
        <f t="shared" si="6"/>
        <v>-1089</v>
      </c>
      <c r="AX33" s="17">
        <f t="shared" si="6"/>
        <v>-112</v>
      </c>
      <c r="AY33" s="17">
        <f t="shared" si="6"/>
        <v>-4488</v>
      </c>
      <c r="AZ33" s="17">
        <f t="shared" si="6"/>
        <v>-874</v>
      </c>
      <c r="BA33" s="17">
        <f t="shared" si="6"/>
        <v>-5022</v>
      </c>
      <c r="BB33" s="17">
        <f t="shared" si="6"/>
        <v>-6345</v>
      </c>
      <c r="BC33" s="17">
        <f t="shared" si="6"/>
        <v>-70152</v>
      </c>
      <c r="BD33" s="17">
        <f t="shared" si="6"/>
        <v>-3781</v>
      </c>
      <c r="BE33" s="17">
        <f t="shared" si="6"/>
        <v>-2793</v>
      </c>
      <c r="BF33" s="17">
        <f t="shared" si="6"/>
        <v>-6966</v>
      </c>
      <c r="BG33" s="17">
        <f t="shared" si="6"/>
        <v>2363</v>
      </c>
      <c r="BH33" s="17">
        <f t="shared" si="6"/>
        <v>-39868</v>
      </c>
      <c r="BI33" s="17">
        <f t="shared" si="6"/>
        <v>-14989</v>
      </c>
      <c r="BJ33" s="17">
        <f t="shared" si="6"/>
        <v>-29658</v>
      </c>
      <c r="BK33" s="17">
        <f t="shared" si="6"/>
        <v>14669</v>
      </c>
      <c r="BL33" s="17">
        <f t="shared" si="6"/>
        <v>-15295</v>
      </c>
      <c r="BM33" s="17">
        <f t="shared" si="6"/>
        <v>803</v>
      </c>
      <c r="BN33" s="17">
        <f t="shared" si="6"/>
        <v>-36593</v>
      </c>
      <c r="BO33" s="17">
        <f t="shared" si="6"/>
        <v>-27411</v>
      </c>
      <c r="BP33" s="17">
        <f t="shared" si="6"/>
        <v>82829</v>
      </c>
      <c r="BQ33" s="17">
        <f t="shared" si="6"/>
        <v>28982</v>
      </c>
      <c r="BR33" s="17">
        <f t="shared" si="6"/>
        <v>559917</v>
      </c>
      <c r="BS33" s="17">
        <f t="shared" si="6"/>
        <v>185641</v>
      </c>
      <c r="BT33" s="17">
        <f t="shared" si="6"/>
        <v>67630</v>
      </c>
      <c r="BU33" s="17">
        <f t="shared" si="6"/>
        <v>10427</v>
      </c>
      <c r="BV33" s="17">
        <f t="shared" si="6"/>
        <v>374276</v>
      </c>
      <c r="BW33" s="17">
        <f t="shared" si="6"/>
        <v>88114</v>
      </c>
      <c r="BX33" s="17">
        <f t="shared" si="6"/>
        <v>258</v>
      </c>
      <c r="BY33" s="17">
        <f t="shared" si="6"/>
        <v>18108</v>
      </c>
      <c r="BZ33" s="17">
        <f t="shared" si="6"/>
        <v>15676</v>
      </c>
      <c r="CA33" s="17"/>
      <c r="CB33" s="17"/>
      <c r="CC33" s="17">
        <f aca="true" t="shared" si="7" ref="CC33:CX33">CC31-CC32</f>
        <v>31668</v>
      </c>
      <c r="CD33" s="17">
        <f t="shared" si="7"/>
        <v>30882</v>
      </c>
      <c r="CE33" s="17">
        <f t="shared" si="7"/>
        <v>786</v>
      </c>
      <c r="CF33" s="17">
        <f t="shared" si="7"/>
        <v>8417</v>
      </c>
      <c r="CG33" s="17">
        <f t="shared" si="7"/>
        <v>2264</v>
      </c>
      <c r="CH33" s="17">
        <f t="shared" si="7"/>
        <v>20987</v>
      </c>
      <c r="CI33" s="17">
        <f t="shared" si="7"/>
        <v>-1</v>
      </c>
      <c r="CJ33" s="17">
        <f t="shared" si="7"/>
        <v>-1608</v>
      </c>
      <c r="CK33" s="17">
        <f t="shared" si="7"/>
        <v>-468</v>
      </c>
      <c r="CL33" s="17">
        <f t="shared" si="7"/>
        <v>114</v>
      </c>
      <c r="CM33" s="17">
        <f t="shared" si="7"/>
        <v>-1898</v>
      </c>
      <c r="CN33" s="17">
        <f t="shared" si="7"/>
        <v>-498</v>
      </c>
      <c r="CO33" s="17">
        <f t="shared" si="7"/>
        <v>-13092</v>
      </c>
      <c r="CP33" s="17">
        <f t="shared" si="7"/>
        <v>4443</v>
      </c>
      <c r="CQ33" s="17">
        <f t="shared" si="7"/>
        <v>7041</v>
      </c>
      <c r="CR33" s="17">
        <f t="shared" si="7"/>
        <v>-1256</v>
      </c>
      <c r="CS33" s="17">
        <f t="shared" si="7"/>
        <v>-352</v>
      </c>
      <c r="CT33" s="17">
        <f t="shared" si="7"/>
        <v>1008</v>
      </c>
      <c r="CU33" s="17">
        <f t="shared" si="7"/>
        <v>206</v>
      </c>
      <c r="CV33" s="17">
        <f t="shared" si="7"/>
        <v>181</v>
      </c>
      <c r="CW33" s="17">
        <f t="shared" si="7"/>
        <v>413</v>
      </c>
      <c r="CX33" s="17">
        <f t="shared" si="7"/>
        <v>-5</v>
      </c>
      <c r="CY33" s="17">
        <f aca="true" t="shared" si="8" ref="CY33:EQ33">CY31-CY32</f>
        <v>-110</v>
      </c>
      <c r="CZ33" s="17">
        <f t="shared" si="8"/>
        <v>463</v>
      </c>
      <c r="DA33" s="17">
        <f t="shared" si="8"/>
        <v>655</v>
      </c>
      <c r="DB33" s="17">
        <f t="shared" si="8"/>
        <v>146</v>
      </c>
      <c r="DC33" s="17">
        <f t="shared" si="8"/>
        <v>862</v>
      </c>
      <c r="DD33" s="17">
        <f t="shared" si="8"/>
        <v>111.10000000000002</v>
      </c>
      <c r="DE33" s="17"/>
      <c r="DF33" s="17">
        <f t="shared" si="8"/>
        <v>13</v>
      </c>
      <c r="DG33" s="17">
        <f t="shared" si="8"/>
        <v>171.69999999999982</v>
      </c>
      <c r="DH33" s="17">
        <f t="shared" si="8"/>
        <v>0</v>
      </c>
      <c r="DI33" s="17">
        <f t="shared" si="8"/>
        <v>0</v>
      </c>
      <c r="DJ33" s="17">
        <f t="shared" si="8"/>
        <v>410</v>
      </c>
      <c r="DK33" s="17">
        <f t="shared" si="8"/>
        <v>104</v>
      </c>
      <c r="DL33" s="17">
        <f t="shared" si="8"/>
        <v>43</v>
      </c>
      <c r="DM33" s="17">
        <f t="shared" si="8"/>
        <v>-1</v>
      </c>
      <c r="DN33" s="17">
        <f t="shared" si="8"/>
        <v>0</v>
      </c>
      <c r="DO33" s="17">
        <f t="shared" si="8"/>
        <v>6</v>
      </c>
      <c r="DP33" s="17">
        <f t="shared" si="8"/>
        <v>0</v>
      </c>
      <c r="DQ33" s="17">
        <f t="shared" si="8"/>
        <v>-15</v>
      </c>
      <c r="DR33" s="17">
        <f t="shared" si="8"/>
        <v>1</v>
      </c>
      <c r="DS33" s="17">
        <f t="shared" si="8"/>
        <v>-1</v>
      </c>
      <c r="DT33" s="17">
        <f t="shared" si="8"/>
        <v>2</v>
      </c>
      <c r="DU33" s="17">
        <f t="shared" si="8"/>
        <v>4</v>
      </c>
      <c r="DV33" s="17">
        <f t="shared" si="8"/>
        <v>4</v>
      </c>
      <c r="DW33" s="17">
        <f t="shared" si="8"/>
        <v>50</v>
      </c>
      <c r="DX33" s="17">
        <f t="shared" si="8"/>
        <v>0</v>
      </c>
      <c r="DY33" s="17">
        <f t="shared" si="8"/>
        <v>8348</v>
      </c>
      <c r="DZ33" s="17">
        <f t="shared" si="8"/>
        <v>3375</v>
      </c>
      <c r="EA33" s="17">
        <f t="shared" si="8"/>
        <v>112</v>
      </c>
      <c r="EB33" s="17">
        <f t="shared" si="8"/>
        <v>-253</v>
      </c>
      <c r="EC33" s="17">
        <f t="shared" si="8"/>
        <v>320</v>
      </c>
      <c r="ED33" s="17">
        <f t="shared" si="8"/>
        <v>3</v>
      </c>
      <c r="EE33" s="17">
        <f t="shared" si="8"/>
        <v>498</v>
      </c>
      <c r="EF33" s="17">
        <f t="shared" si="8"/>
        <v>768</v>
      </c>
      <c r="EG33" s="17">
        <f t="shared" si="8"/>
        <v>27</v>
      </c>
      <c r="EH33" s="17">
        <f t="shared" si="8"/>
        <v>0</v>
      </c>
      <c r="EI33" s="17">
        <f t="shared" si="8"/>
        <v>2</v>
      </c>
      <c r="EJ33" s="17">
        <f t="shared" si="8"/>
        <v>-2</v>
      </c>
      <c r="EK33" s="17">
        <f t="shared" si="8"/>
        <v>-1</v>
      </c>
      <c r="EL33" s="17">
        <f t="shared" si="8"/>
        <v>-1</v>
      </c>
      <c r="EM33" s="17">
        <f t="shared" si="8"/>
        <v>0</v>
      </c>
      <c r="EN33" s="17">
        <f t="shared" si="8"/>
        <v>166032</v>
      </c>
      <c r="EO33" s="17">
        <f t="shared" si="8"/>
        <v>2284</v>
      </c>
      <c r="EP33" s="17">
        <f t="shared" si="8"/>
        <v>54557</v>
      </c>
      <c r="EQ33" s="17">
        <f t="shared" si="8"/>
        <v>104120</v>
      </c>
      <c r="ER33" s="17"/>
      <c r="ES33" s="17"/>
      <c r="ET33" s="17">
        <f aca="true" t="shared" si="9" ref="ET33:FB33">ET31-ET32</f>
        <v>748984.1000000001</v>
      </c>
      <c r="EU33" s="17">
        <f t="shared" si="9"/>
        <v>112090.60000000003</v>
      </c>
      <c r="EV33" s="17">
        <f t="shared" si="9"/>
        <v>63527.80000000009</v>
      </c>
      <c r="EW33" s="17">
        <f t="shared" si="9"/>
        <v>128981.19999999995</v>
      </c>
      <c r="EX33" s="17">
        <f t="shared" si="9"/>
        <v>314718.4</v>
      </c>
      <c r="EY33" s="17">
        <f t="shared" si="9"/>
        <v>37715.399999999994</v>
      </c>
      <c r="EZ33" s="17">
        <f t="shared" si="9"/>
        <v>36643.90000000002</v>
      </c>
      <c r="FA33" s="17">
        <f t="shared" si="9"/>
        <v>1071.5</v>
      </c>
      <c r="FB33" s="17">
        <f t="shared" si="9"/>
        <v>119636.79999999993</v>
      </c>
      <c r="FD33" s="17">
        <f aca="true" t="shared" si="10" ref="FD33:FO33">FD31-FD32</f>
        <v>955.8999999999996</v>
      </c>
      <c r="FE33" s="17">
        <f t="shared" si="10"/>
        <v>2902.2000000000007</v>
      </c>
      <c r="FF33" s="17">
        <f t="shared" si="10"/>
        <v>60227.09999999998</v>
      </c>
      <c r="FG33" s="17">
        <f t="shared" si="10"/>
        <v>57788.69999999998</v>
      </c>
      <c r="FH33" s="17">
        <f t="shared" si="10"/>
        <v>52509.7</v>
      </c>
      <c r="FI33" s="17">
        <f t="shared" si="10"/>
        <v>5279.000000000001</v>
      </c>
      <c r="FJ33" s="17">
        <f t="shared" si="10"/>
        <v>9403.499999999996</v>
      </c>
      <c r="FK33" s="17">
        <f t="shared" si="10"/>
        <v>3647.2</v>
      </c>
      <c r="FL33" s="17">
        <f t="shared" si="10"/>
        <v>71223.69999999992</v>
      </c>
      <c r="FM33" s="17">
        <f t="shared" si="10"/>
        <v>11462.19999999999</v>
      </c>
      <c r="FN33" s="17">
        <f t="shared" si="10"/>
        <v>43333.00000000003</v>
      </c>
    </row>
    <row r="34" spans="42:152" ht="14.25" hidden="1">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row>
    <row r="35" spans="3:170" ht="14.25" hidden="1">
      <c r="C35" s="17">
        <f>C7-C31</f>
        <v>0</v>
      </c>
      <c r="D35" s="17">
        <f aca="true" t="shared" si="11" ref="D35:AI35">D7-D31</f>
        <v>0</v>
      </c>
      <c r="E35" s="17">
        <f t="shared" si="11"/>
        <v>0</v>
      </c>
      <c r="F35" s="17">
        <f t="shared" si="11"/>
        <v>0</v>
      </c>
      <c r="G35" s="17">
        <f t="shared" si="11"/>
        <v>0</v>
      </c>
      <c r="H35" s="17">
        <f t="shared" si="11"/>
        <v>0</v>
      </c>
      <c r="I35" s="17">
        <f t="shared" si="11"/>
        <v>0</v>
      </c>
      <c r="J35" s="17">
        <f t="shared" si="11"/>
        <v>0</v>
      </c>
      <c r="K35" s="17">
        <f t="shared" si="11"/>
        <v>0</v>
      </c>
      <c r="L35" s="17">
        <f t="shared" si="11"/>
        <v>0</v>
      </c>
      <c r="M35" s="17">
        <f t="shared" si="11"/>
        <v>0</v>
      </c>
      <c r="N35" s="17">
        <f t="shared" si="11"/>
        <v>0</v>
      </c>
      <c r="O35" s="17">
        <f t="shared" si="11"/>
        <v>0</v>
      </c>
      <c r="P35" s="17">
        <f t="shared" si="11"/>
        <v>0</v>
      </c>
      <c r="Q35" s="17">
        <f t="shared" si="11"/>
        <v>0</v>
      </c>
      <c r="R35" s="17">
        <f t="shared" si="11"/>
        <v>0</v>
      </c>
      <c r="S35" s="17">
        <f t="shared" si="11"/>
        <v>0</v>
      </c>
      <c r="T35" s="17">
        <f t="shared" si="11"/>
        <v>0</v>
      </c>
      <c r="U35" s="17">
        <f t="shared" si="11"/>
        <v>0</v>
      </c>
      <c r="V35" s="17">
        <f t="shared" si="11"/>
        <v>0</v>
      </c>
      <c r="W35" s="17">
        <f t="shared" si="11"/>
        <v>0</v>
      </c>
      <c r="X35" s="17">
        <f t="shared" si="11"/>
        <v>0</v>
      </c>
      <c r="Y35" s="17">
        <f t="shared" si="11"/>
        <v>0</v>
      </c>
      <c r="Z35" s="17">
        <f t="shared" si="11"/>
        <v>0</v>
      </c>
      <c r="AA35" s="17">
        <f t="shared" si="11"/>
        <v>0</v>
      </c>
      <c r="AB35" s="17">
        <f t="shared" si="11"/>
        <v>0</v>
      </c>
      <c r="AC35" s="17">
        <f t="shared" si="11"/>
        <v>0</v>
      </c>
      <c r="AD35" s="17">
        <f t="shared" si="11"/>
        <v>0</v>
      </c>
      <c r="AE35" s="17">
        <f t="shared" si="11"/>
        <v>0</v>
      </c>
      <c r="AF35" s="17">
        <f t="shared" si="11"/>
        <v>0</v>
      </c>
      <c r="AG35" s="17">
        <f t="shared" si="11"/>
        <v>0</v>
      </c>
      <c r="AH35" s="17">
        <f t="shared" si="11"/>
        <v>0</v>
      </c>
      <c r="AI35" s="17">
        <f t="shared" si="11"/>
        <v>0</v>
      </c>
      <c r="AJ35" s="17">
        <f aca="true" t="shared" si="12" ref="AJ35:BO35">AJ7-AJ31</f>
        <v>0</v>
      </c>
      <c r="AK35" s="17">
        <f t="shared" si="12"/>
        <v>0</v>
      </c>
      <c r="AL35" s="17">
        <f t="shared" si="12"/>
        <v>0</v>
      </c>
      <c r="AM35" s="17">
        <f t="shared" si="12"/>
        <v>0</v>
      </c>
      <c r="AN35" s="17">
        <f t="shared" si="12"/>
        <v>0</v>
      </c>
      <c r="AO35" s="17">
        <f t="shared" si="12"/>
        <v>0</v>
      </c>
      <c r="AP35" s="17">
        <f t="shared" si="12"/>
        <v>0</v>
      </c>
      <c r="AQ35" s="17">
        <f t="shared" si="12"/>
        <v>0</v>
      </c>
      <c r="AR35" s="17">
        <f t="shared" si="12"/>
        <v>0</v>
      </c>
      <c r="AS35" s="17">
        <f t="shared" si="12"/>
        <v>0</v>
      </c>
      <c r="AT35" s="17">
        <f t="shared" si="12"/>
        <v>0</v>
      </c>
      <c r="AU35" s="17">
        <f t="shared" si="12"/>
        <v>0</v>
      </c>
      <c r="AV35" s="17">
        <f t="shared" si="12"/>
        <v>0</v>
      </c>
      <c r="AW35" s="17">
        <f t="shared" si="12"/>
        <v>0</v>
      </c>
      <c r="AX35" s="17">
        <f t="shared" si="12"/>
        <v>0</v>
      </c>
      <c r="AY35" s="17">
        <f t="shared" si="12"/>
        <v>0</v>
      </c>
      <c r="AZ35" s="17">
        <f t="shared" si="12"/>
        <v>0</v>
      </c>
      <c r="BA35" s="17">
        <f t="shared" si="12"/>
        <v>0</v>
      </c>
      <c r="BB35" s="17">
        <f t="shared" si="12"/>
        <v>0</v>
      </c>
      <c r="BC35" s="17">
        <f t="shared" si="12"/>
        <v>0</v>
      </c>
      <c r="BD35" s="17">
        <f t="shared" si="12"/>
        <v>0</v>
      </c>
      <c r="BE35" s="17">
        <f t="shared" si="12"/>
        <v>0</v>
      </c>
      <c r="BF35" s="17">
        <f t="shared" si="12"/>
        <v>0</v>
      </c>
      <c r="BG35" s="17">
        <f t="shared" si="12"/>
        <v>0</v>
      </c>
      <c r="BH35" s="17">
        <f t="shared" si="12"/>
        <v>0</v>
      </c>
      <c r="BI35" s="17">
        <f t="shared" si="12"/>
        <v>0</v>
      </c>
      <c r="BJ35" s="17">
        <f t="shared" si="12"/>
        <v>0</v>
      </c>
      <c r="BK35" s="17">
        <f t="shared" si="12"/>
        <v>0</v>
      </c>
      <c r="BL35" s="17">
        <f t="shared" si="12"/>
        <v>0</v>
      </c>
      <c r="BM35" s="17">
        <f t="shared" si="12"/>
        <v>0</v>
      </c>
      <c r="BN35" s="17">
        <f t="shared" si="12"/>
        <v>0</v>
      </c>
      <c r="BO35" s="17">
        <f t="shared" si="12"/>
        <v>0</v>
      </c>
      <c r="BP35" s="17">
        <f aca="true" t="shared" si="13" ref="BP35:CU35">BP7-BP31</f>
        <v>0</v>
      </c>
      <c r="BQ35" s="17">
        <f t="shared" si="13"/>
        <v>0</v>
      </c>
      <c r="BR35" s="17">
        <f t="shared" si="13"/>
        <v>0</v>
      </c>
      <c r="BS35" s="17">
        <f t="shared" si="13"/>
        <v>0</v>
      </c>
      <c r="BT35" s="17">
        <f t="shared" si="13"/>
        <v>0</v>
      </c>
      <c r="BU35" s="17">
        <f t="shared" si="13"/>
        <v>0</v>
      </c>
      <c r="BV35" s="17">
        <f t="shared" si="13"/>
        <v>0</v>
      </c>
      <c r="BW35" s="17">
        <f t="shared" si="13"/>
        <v>0</v>
      </c>
      <c r="BX35" s="17">
        <f t="shared" si="13"/>
        <v>0</v>
      </c>
      <c r="BY35" s="17">
        <f t="shared" si="13"/>
        <v>0</v>
      </c>
      <c r="BZ35" s="17">
        <f t="shared" si="13"/>
        <v>0</v>
      </c>
      <c r="CA35" s="17">
        <f t="shared" si="13"/>
        <v>0</v>
      </c>
      <c r="CB35" s="17">
        <f t="shared" si="13"/>
        <v>0</v>
      </c>
      <c r="CC35" s="17">
        <f t="shared" si="13"/>
        <v>0</v>
      </c>
      <c r="CD35" s="17">
        <f t="shared" si="13"/>
        <v>0</v>
      </c>
      <c r="CE35" s="17">
        <f t="shared" si="13"/>
        <v>0</v>
      </c>
      <c r="CF35" s="17">
        <f t="shared" si="13"/>
        <v>0</v>
      </c>
      <c r="CG35" s="17">
        <f t="shared" si="13"/>
        <v>0</v>
      </c>
      <c r="CH35" s="17">
        <f t="shared" si="13"/>
        <v>0</v>
      </c>
      <c r="CI35" s="17">
        <f t="shared" si="13"/>
        <v>0</v>
      </c>
      <c r="CJ35" s="17">
        <f t="shared" si="13"/>
        <v>0</v>
      </c>
      <c r="CK35" s="17">
        <f t="shared" si="13"/>
        <v>0</v>
      </c>
      <c r="CL35" s="17">
        <f t="shared" si="13"/>
        <v>0</v>
      </c>
      <c r="CM35" s="17">
        <f t="shared" si="13"/>
        <v>0</v>
      </c>
      <c r="CN35" s="17">
        <f t="shared" si="13"/>
        <v>0</v>
      </c>
      <c r="CO35" s="17">
        <f t="shared" si="13"/>
        <v>0</v>
      </c>
      <c r="CP35" s="17">
        <f t="shared" si="13"/>
        <v>0</v>
      </c>
      <c r="CQ35" s="17">
        <f t="shared" si="13"/>
        <v>0</v>
      </c>
      <c r="CR35" s="17">
        <f t="shared" si="13"/>
        <v>0</v>
      </c>
      <c r="CS35" s="17">
        <f t="shared" si="13"/>
        <v>0</v>
      </c>
      <c r="CT35" s="17">
        <f t="shared" si="13"/>
        <v>0</v>
      </c>
      <c r="CU35" s="17">
        <f t="shared" si="13"/>
        <v>0</v>
      </c>
      <c r="CV35" s="17">
        <f aca="true" t="shared" si="14" ref="CV35:EA35">CV7-CV31</f>
        <v>0</v>
      </c>
      <c r="CW35" s="17">
        <f t="shared" si="14"/>
        <v>0</v>
      </c>
      <c r="CX35" s="17">
        <f t="shared" si="14"/>
        <v>0</v>
      </c>
      <c r="CY35" s="17">
        <f t="shared" si="14"/>
        <v>0</v>
      </c>
      <c r="CZ35" s="17">
        <f t="shared" si="14"/>
        <v>0</v>
      </c>
      <c r="DA35" s="17">
        <f t="shared" si="14"/>
        <v>0</v>
      </c>
      <c r="DB35" s="17">
        <f t="shared" si="14"/>
        <v>0</v>
      </c>
      <c r="DC35" s="17">
        <f t="shared" si="14"/>
        <v>0</v>
      </c>
      <c r="DD35" s="17">
        <f t="shared" si="14"/>
        <v>0</v>
      </c>
      <c r="DE35" s="17"/>
      <c r="DF35" s="17">
        <f t="shared" si="14"/>
        <v>0</v>
      </c>
      <c r="DG35" s="17">
        <f t="shared" si="14"/>
        <v>0</v>
      </c>
      <c r="DH35" s="17">
        <f t="shared" si="14"/>
        <v>0</v>
      </c>
      <c r="DI35" s="17">
        <f t="shared" si="14"/>
        <v>0</v>
      </c>
      <c r="DJ35" s="17">
        <f t="shared" si="14"/>
        <v>0</v>
      </c>
      <c r="DK35" s="17">
        <f t="shared" si="14"/>
        <v>0</v>
      </c>
      <c r="DL35" s="17">
        <f t="shared" si="14"/>
        <v>0</v>
      </c>
      <c r="DM35" s="17">
        <f t="shared" si="14"/>
        <v>0</v>
      </c>
      <c r="DN35" s="17">
        <f t="shared" si="14"/>
        <v>0</v>
      </c>
      <c r="DO35" s="17">
        <f t="shared" si="14"/>
        <v>0</v>
      </c>
      <c r="DP35" s="17">
        <f t="shared" si="14"/>
        <v>0</v>
      </c>
      <c r="DQ35" s="17">
        <f t="shared" si="14"/>
        <v>0</v>
      </c>
      <c r="DR35" s="17">
        <f t="shared" si="14"/>
        <v>0</v>
      </c>
      <c r="DS35" s="17">
        <f t="shared" si="14"/>
        <v>0</v>
      </c>
      <c r="DT35" s="17">
        <f t="shared" si="14"/>
        <v>0</v>
      </c>
      <c r="DU35" s="17">
        <f t="shared" si="14"/>
        <v>0</v>
      </c>
      <c r="DV35" s="17">
        <f t="shared" si="14"/>
        <v>0</v>
      </c>
      <c r="DW35" s="17">
        <f t="shared" si="14"/>
        <v>0</v>
      </c>
      <c r="DX35" s="17">
        <f t="shared" si="14"/>
        <v>0</v>
      </c>
      <c r="DY35" s="17">
        <f t="shared" si="14"/>
        <v>0</v>
      </c>
      <c r="DZ35" s="17">
        <f t="shared" si="14"/>
        <v>0</v>
      </c>
      <c r="EA35" s="17">
        <f t="shared" si="14"/>
        <v>0</v>
      </c>
      <c r="EB35" s="17">
        <f aca="true" t="shared" si="15" ref="EB35:FN35">EB7-EB31</f>
        <v>0</v>
      </c>
      <c r="EC35" s="17">
        <f t="shared" si="15"/>
        <v>0</v>
      </c>
      <c r="ED35" s="17">
        <f t="shared" si="15"/>
        <v>0</v>
      </c>
      <c r="EE35" s="17">
        <f t="shared" si="15"/>
        <v>0</v>
      </c>
      <c r="EF35" s="17">
        <f t="shared" si="15"/>
        <v>0</v>
      </c>
      <c r="EG35" s="17">
        <f t="shared" si="15"/>
        <v>0</v>
      </c>
      <c r="EH35" s="17">
        <f t="shared" si="15"/>
        <v>0</v>
      </c>
      <c r="EI35" s="17">
        <f t="shared" si="15"/>
        <v>0</v>
      </c>
      <c r="EJ35" s="17">
        <f t="shared" si="15"/>
        <v>0</v>
      </c>
      <c r="EK35" s="17">
        <f t="shared" si="15"/>
        <v>0</v>
      </c>
      <c r="EL35" s="17">
        <f t="shared" si="15"/>
        <v>0</v>
      </c>
      <c r="EM35" s="17">
        <f t="shared" si="15"/>
        <v>0</v>
      </c>
      <c r="EN35" s="17">
        <f t="shared" si="15"/>
        <v>0</v>
      </c>
      <c r="EO35" s="17">
        <f t="shared" si="15"/>
        <v>0</v>
      </c>
      <c r="EP35" s="17">
        <f t="shared" si="15"/>
        <v>0</v>
      </c>
      <c r="EQ35" s="17">
        <f t="shared" si="15"/>
        <v>0</v>
      </c>
      <c r="ER35" s="17">
        <f t="shared" si="15"/>
        <v>0</v>
      </c>
      <c r="ES35" s="17">
        <f t="shared" si="15"/>
        <v>0</v>
      </c>
      <c r="ET35" s="17">
        <f t="shared" si="15"/>
        <v>0</v>
      </c>
      <c r="EU35" s="17">
        <f t="shared" si="15"/>
        <v>0</v>
      </c>
      <c r="EV35" s="17">
        <f t="shared" si="15"/>
        <v>0</v>
      </c>
      <c r="EW35" s="17">
        <f t="shared" si="15"/>
        <v>0</v>
      </c>
      <c r="EX35" s="17">
        <f t="shared" si="15"/>
        <v>0</v>
      </c>
      <c r="EY35" s="17">
        <f t="shared" si="15"/>
        <v>0</v>
      </c>
      <c r="EZ35" s="17">
        <f t="shared" si="15"/>
        <v>0</v>
      </c>
      <c r="FA35" s="17">
        <f t="shared" si="15"/>
        <v>0</v>
      </c>
      <c r="FB35" s="17">
        <f t="shared" si="15"/>
        <v>0</v>
      </c>
      <c r="FC35" s="17">
        <f t="shared" si="15"/>
        <v>0</v>
      </c>
      <c r="FD35" s="17">
        <f t="shared" si="15"/>
        <v>0</v>
      </c>
      <c r="FE35" s="17">
        <f t="shared" si="15"/>
        <v>0</v>
      </c>
      <c r="FF35" s="17">
        <f t="shared" si="15"/>
        <v>0</v>
      </c>
      <c r="FG35" s="17">
        <f t="shared" si="15"/>
        <v>0</v>
      </c>
      <c r="FH35" s="17">
        <f t="shared" si="15"/>
        <v>0</v>
      </c>
      <c r="FI35" s="17">
        <f t="shared" si="15"/>
        <v>0</v>
      </c>
      <c r="FJ35" s="17">
        <f t="shared" si="15"/>
        <v>0</v>
      </c>
      <c r="FK35" s="17">
        <f t="shared" si="15"/>
        <v>0</v>
      </c>
      <c r="FL35" s="17">
        <f t="shared" si="15"/>
        <v>0</v>
      </c>
      <c r="FM35" s="17">
        <f t="shared" si="15"/>
        <v>0</v>
      </c>
      <c r="FN35" s="17">
        <f t="shared" si="15"/>
        <v>0</v>
      </c>
    </row>
    <row r="38" spans="3:170" ht="14.25" hidden="1">
      <c r="C38" s="17">
        <f>SUM(C8:C29)</f>
        <v>1601</v>
      </c>
      <c r="D38" s="17">
        <f aca="true" t="shared" si="16" ref="D38:AI38">SUM(D8:D29)</f>
        <v>1124</v>
      </c>
      <c r="E38" s="17">
        <f t="shared" si="16"/>
        <v>11</v>
      </c>
      <c r="F38" s="17">
        <f t="shared" si="16"/>
        <v>7</v>
      </c>
      <c r="G38" s="17">
        <f t="shared" si="16"/>
        <v>466</v>
      </c>
      <c r="H38" s="17">
        <f t="shared" si="16"/>
        <v>1761</v>
      </c>
      <c r="I38" s="17">
        <f t="shared" si="16"/>
        <v>1598</v>
      </c>
      <c r="J38" s="17">
        <f t="shared" si="16"/>
        <v>12</v>
      </c>
      <c r="K38" s="17">
        <f t="shared" si="16"/>
        <v>54</v>
      </c>
      <c r="L38" s="17">
        <f t="shared" si="16"/>
        <v>97</v>
      </c>
      <c r="M38" s="17">
        <f t="shared" si="16"/>
        <v>77</v>
      </c>
      <c r="N38" s="17">
        <f t="shared" si="16"/>
        <v>1362</v>
      </c>
      <c r="O38" s="17">
        <f t="shared" si="16"/>
        <v>266</v>
      </c>
      <c r="P38" s="17">
        <f t="shared" si="16"/>
        <v>56</v>
      </c>
      <c r="Q38" s="17">
        <f t="shared" si="16"/>
        <v>472615</v>
      </c>
      <c r="R38" s="17">
        <f t="shared" si="16"/>
        <v>449085</v>
      </c>
      <c r="S38" s="17">
        <f t="shared" si="16"/>
        <v>207735</v>
      </c>
      <c r="T38" s="17">
        <f t="shared" si="16"/>
        <v>241350</v>
      </c>
      <c r="U38" s="17">
        <f t="shared" si="16"/>
        <v>4654</v>
      </c>
      <c r="V38" s="17">
        <f t="shared" si="16"/>
        <v>6605</v>
      </c>
      <c r="W38" s="17">
        <f t="shared" si="16"/>
        <v>12271</v>
      </c>
      <c r="X38" s="17">
        <f t="shared" si="16"/>
        <v>100658</v>
      </c>
      <c r="Y38" s="17">
        <f t="shared" si="16"/>
        <v>89409</v>
      </c>
      <c r="Z38" s="17">
        <f t="shared" si="16"/>
        <v>4152</v>
      </c>
      <c r="AA38" s="17">
        <f t="shared" si="16"/>
        <v>3425</v>
      </c>
      <c r="AB38" s="17">
        <f t="shared" si="16"/>
        <v>3672</v>
      </c>
      <c r="AC38" s="17">
        <f t="shared" si="16"/>
        <v>69577</v>
      </c>
      <c r="AD38" s="17">
        <f t="shared" si="16"/>
        <v>2</v>
      </c>
      <c r="AE38" s="17">
        <f t="shared" si="16"/>
        <v>245</v>
      </c>
      <c r="AF38" s="17">
        <f t="shared" si="16"/>
        <v>1075</v>
      </c>
      <c r="AG38" s="17">
        <f t="shared" si="16"/>
        <v>68255</v>
      </c>
      <c r="AH38" s="17">
        <f t="shared" si="16"/>
        <v>24882</v>
      </c>
      <c r="AI38" s="17">
        <f t="shared" si="16"/>
        <v>24620</v>
      </c>
      <c r="AJ38" s="17">
        <f aca="true" t="shared" si="17" ref="AJ38:BO38">SUM(AJ8:AJ29)</f>
        <v>7207</v>
      </c>
      <c r="AK38" s="17">
        <f t="shared" si="17"/>
        <v>17413</v>
      </c>
      <c r="AL38" s="17">
        <f t="shared" si="17"/>
        <v>262</v>
      </c>
      <c r="AM38" s="17">
        <f t="shared" si="17"/>
        <v>680</v>
      </c>
      <c r="AN38" s="17">
        <f t="shared" si="17"/>
        <v>223</v>
      </c>
      <c r="AO38" s="17">
        <f t="shared" si="17"/>
        <v>178180</v>
      </c>
      <c r="AP38" s="17">
        <f t="shared" si="17"/>
        <v>71278</v>
      </c>
      <c r="AQ38" s="17">
        <f t="shared" si="17"/>
        <v>34749</v>
      </c>
      <c r="AR38" s="17">
        <f t="shared" si="17"/>
        <v>15419</v>
      </c>
      <c r="AS38" s="17">
        <f t="shared" si="17"/>
        <v>37343</v>
      </c>
      <c r="AT38" s="17">
        <f t="shared" si="17"/>
        <v>108569</v>
      </c>
      <c r="AU38" s="17">
        <f t="shared" si="17"/>
        <v>5164</v>
      </c>
      <c r="AV38" s="17">
        <f t="shared" si="17"/>
        <v>25517</v>
      </c>
      <c r="AW38" s="17">
        <f t="shared" si="17"/>
        <v>14509</v>
      </c>
      <c r="AX38" s="17">
        <f t="shared" si="17"/>
        <v>63379</v>
      </c>
      <c r="AY38" s="17">
        <f t="shared" si="17"/>
        <v>32268</v>
      </c>
      <c r="AZ38" s="17">
        <f t="shared" si="17"/>
        <v>1994</v>
      </c>
      <c r="BA38" s="17">
        <f t="shared" si="17"/>
        <v>5405</v>
      </c>
      <c r="BB38" s="17">
        <f t="shared" si="17"/>
        <v>94798</v>
      </c>
      <c r="BC38" s="17">
        <f t="shared" si="17"/>
        <v>1246544</v>
      </c>
      <c r="BD38" s="17">
        <f t="shared" si="17"/>
        <v>281796</v>
      </c>
      <c r="BE38" s="17">
        <f t="shared" si="17"/>
        <v>442339</v>
      </c>
      <c r="BF38" s="17">
        <f t="shared" si="17"/>
        <v>140465</v>
      </c>
      <c r="BG38" s="17">
        <f t="shared" si="17"/>
        <v>54531</v>
      </c>
      <c r="BH38" s="17">
        <f t="shared" si="17"/>
        <v>337548</v>
      </c>
      <c r="BI38" s="17">
        <f t="shared" si="17"/>
        <v>621489</v>
      </c>
      <c r="BJ38" s="17">
        <f t="shared" si="17"/>
        <v>297205</v>
      </c>
      <c r="BK38" s="17">
        <f t="shared" si="17"/>
        <v>324284</v>
      </c>
      <c r="BL38" s="17">
        <f t="shared" si="17"/>
        <v>287507</v>
      </c>
      <c r="BM38" s="17">
        <f t="shared" si="17"/>
        <v>18102</v>
      </c>
      <c r="BN38" s="17">
        <f t="shared" si="17"/>
        <v>29727</v>
      </c>
      <c r="BO38" s="17">
        <f t="shared" si="17"/>
        <v>489343</v>
      </c>
      <c r="BP38" s="17">
        <f aca="true" t="shared" si="18" ref="BP38:CU38">SUM(BP8:BP29)</f>
        <v>1725085</v>
      </c>
      <c r="BQ38" s="17">
        <f t="shared" si="18"/>
        <v>950101</v>
      </c>
      <c r="BR38" s="17">
        <f t="shared" si="18"/>
        <v>1289193</v>
      </c>
      <c r="BS38" s="17">
        <f t="shared" si="18"/>
        <v>473276</v>
      </c>
      <c r="BT38" s="17">
        <f t="shared" si="18"/>
        <v>185369</v>
      </c>
      <c r="BU38" s="17">
        <f t="shared" si="18"/>
        <v>30892</v>
      </c>
      <c r="BV38" s="17">
        <f t="shared" si="18"/>
        <v>815917</v>
      </c>
      <c r="BW38" s="17">
        <f t="shared" si="18"/>
        <v>214953</v>
      </c>
      <c r="BX38" s="17">
        <f t="shared" si="18"/>
        <v>1256</v>
      </c>
      <c r="BY38" s="17">
        <f t="shared" si="18"/>
        <v>65975</v>
      </c>
      <c r="BZ38" s="17">
        <f t="shared" si="18"/>
        <v>57989</v>
      </c>
      <c r="CA38" s="17">
        <f t="shared" si="18"/>
        <v>1656</v>
      </c>
      <c r="CB38" s="17">
        <f t="shared" si="18"/>
        <v>7986</v>
      </c>
      <c r="CC38" s="17">
        <f t="shared" si="18"/>
        <v>90819</v>
      </c>
      <c r="CD38" s="17">
        <f t="shared" si="18"/>
        <v>87518</v>
      </c>
      <c r="CE38" s="17">
        <f t="shared" si="18"/>
        <v>3301</v>
      </c>
      <c r="CF38" s="17">
        <f t="shared" si="18"/>
        <v>23893</v>
      </c>
      <c r="CG38" s="17">
        <f t="shared" si="18"/>
        <v>10405</v>
      </c>
      <c r="CH38" s="17">
        <f t="shared" si="18"/>
        <v>56521</v>
      </c>
      <c r="CI38" s="17">
        <f t="shared" si="18"/>
        <v>1352</v>
      </c>
      <c r="CJ38" s="17">
        <f t="shared" si="18"/>
        <v>220629</v>
      </c>
      <c r="CK38" s="17">
        <f t="shared" si="18"/>
        <v>26674</v>
      </c>
      <c r="CL38" s="17">
        <f t="shared" si="18"/>
        <v>32699</v>
      </c>
      <c r="CM38" s="17">
        <f t="shared" si="18"/>
        <v>195716</v>
      </c>
      <c r="CN38" s="17">
        <f t="shared" si="18"/>
        <v>6249</v>
      </c>
      <c r="CO38" s="17">
        <f t="shared" si="18"/>
        <v>160562</v>
      </c>
      <c r="CP38" s="17">
        <f t="shared" si="18"/>
        <v>38063</v>
      </c>
      <c r="CQ38" s="17">
        <f t="shared" si="18"/>
        <v>22004</v>
      </c>
      <c r="CR38" s="17">
        <f t="shared" si="18"/>
        <v>16974</v>
      </c>
      <c r="CS38" s="17">
        <f t="shared" si="18"/>
        <v>203655</v>
      </c>
      <c r="CT38" s="17">
        <f t="shared" si="18"/>
        <v>8336</v>
      </c>
      <c r="CU38" s="17">
        <f t="shared" si="18"/>
        <v>1882</v>
      </c>
      <c r="CV38" s="17">
        <f aca="true" t="shared" si="19" ref="CV38:EA38">SUM(CV8:CV29)</f>
        <v>2576</v>
      </c>
      <c r="CW38" s="17">
        <f t="shared" si="19"/>
        <v>5642</v>
      </c>
      <c r="CX38" s="17">
        <f t="shared" si="19"/>
        <v>103</v>
      </c>
      <c r="CY38" s="17">
        <f t="shared" si="19"/>
        <v>4211</v>
      </c>
      <c r="CZ38" s="17">
        <f t="shared" si="19"/>
        <v>2491</v>
      </c>
      <c r="DA38" s="17">
        <f t="shared" si="19"/>
        <v>1634</v>
      </c>
      <c r="DB38" s="17">
        <f t="shared" si="19"/>
        <v>1314</v>
      </c>
      <c r="DC38" s="17">
        <f t="shared" si="19"/>
        <v>7022</v>
      </c>
      <c r="DD38" s="17">
        <f t="shared" si="19"/>
        <v>307.3</v>
      </c>
      <c r="DE38" s="17">
        <f t="shared" si="19"/>
        <v>41.6</v>
      </c>
      <c r="DF38" s="17">
        <f t="shared" si="19"/>
        <v>415.1</v>
      </c>
      <c r="DG38" s="17">
        <f t="shared" si="19"/>
        <v>4423.8</v>
      </c>
      <c r="DH38" s="17">
        <f t="shared" si="19"/>
        <v>0</v>
      </c>
      <c r="DI38" s="17">
        <f t="shared" si="19"/>
        <v>0</v>
      </c>
      <c r="DJ38" s="17">
        <f t="shared" si="19"/>
        <v>164225</v>
      </c>
      <c r="DK38" s="17">
        <f t="shared" si="19"/>
        <v>978</v>
      </c>
      <c r="DL38" s="17">
        <f t="shared" si="19"/>
        <v>69440</v>
      </c>
      <c r="DM38" s="17">
        <f t="shared" si="19"/>
        <v>17</v>
      </c>
      <c r="DN38" s="17">
        <f t="shared" si="19"/>
        <v>0</v>
      </c>
      <c r="DO38" s="17">
        <f t="shared" si="19"/>
        <v>2118</v>
      </c>
      <c r="DP38" s="17">
        <f t="shared" si="19"/>
        <v>480</v>
      </c>
      <c r="DQ38" s="17">
        <f t="shared" si="19"/>
        <v>21957</v>
      </c>
      <c r="DR38" s="17">
        <f t="shared" si="19"/>
        <v>15519</v>
      </c>
      <c r="DS38" s="17">
        <f t="shared" si="19"/>
        <v>2764</v>
      </c>
      <c r="DT38" s="17">
        <f t="shared" si="19"/>
        <v>2026</v>
      </c>
      <c r="DU38" s="17">
        <f t="shared" si="19"/>
        <v>412</v>
      </c>
      <c r="DV38" s="17">
        <f t="shared" si="19"/>
        <v>286</v>
      </c>
      <c r="DW38" s="17">
        <f t="shared" si="19"/>
        <v>42172</v>
      </c>
      <c r="DX38" s="17">
        <f t="shared" si="19"/>
        <v>15559</v>
      </c>
      <c r="DY38" s="17">
        <f t="shared" si="19"/>
        <v>183615</v>
      </c>
      <c r="DZ38" s="17">
        <f t="shared" si="19"/>
        <v>57735</v>
      </c>
      <c r="EA38" s="17">
        <f t="shared" si="19"/>
        <v>22286</v>
      </c>
      <c r="EB38" s="17">
        <f aca="true" t="shared" si="20" ref="EB38:FN38">SUM(EB8:EB29)</f>
        <v>9968</v>
      </c>
      <c r="EC38" s="17">
        <f t="shared" si="20"/>
        <v>423100</v>
      </c>
      <c r="ED38" s="17">
        <f t="shared" si="20"/>
        <v>19</v>
      </c>
      <c r="EE38" s="17">
        <f t="shared" si="20"/>
        <v>29943</v>
      </c>
      <c r="EF38" s="17">
        <f t="shared" si="20"/>
        <v>36020</v>
      </c>
      <c r="EG38" s="17">
        <f t="shared" si="20"/>
        <v>1055</v>
      </c>
      <c r="EH38" s="17">
        <f t="shared" si="20"/>
        <v>19785</v>
      </c>
      <c r="EI38" s="17">
        <f t="shared" si="20"/>
        <v>6768</v>
      </c>
      <c r="EJ38" s="17">
        <f t="shared" si="20"/>
        <v>293</v>
      </c>
      <c r="EK38" s="17">
        <f t="shared" si="20"/>
        <v>52</v>
      </c>
      <c r="EL38" s="17">
        <f t="shared" si="20"/>
        <v>224</v>
      </c>
      <c r="EM38" s="17">
        <f t="shared" si="20"/>
        <v>17</v>
      </c>
      <c r="EN38" s="17">
        <f t="shared" si="20"/>
        <v>526130</v>
      </c>
      <c r="EO38" s="17">
        <f t="shared" si="20"/>
        <v>6167</v>
      </c>
      <c r="EP38" s="17">
        <f t="shared" si="20"/>
        <v>154946</v>
      </c>
      <c r="EQ38" s="17">
        <f t="shared" si="20"/>
        <v>347840</v>
      </c>
      <c r="ER38" s="17">
        <f t="shared" si="20"/>
        <v>339678</v>
      </c>
      <c r="ES38" s="17">
        <f t="shared" si="20"/>
        <v>8162</v>
      </c>
      <c r="ET38" s="17">
        <f t="shared" si="20"/>
        <v>2079154</v>
      </c>
      <c r="EU38" s="17">
        <f t="shared" si="20"/>
        <v>313734.9</v>
      </c>
      <c r="EV38" s="17">
        <f t="shared" si="20"/>
        <v>161436.0000000001</v>
      </c>
      <c r="EW38" s="17">
        <f t="shared" si="20"/>
        <v>350566.69999999995</v>
      </c>
      <c r="EX38" s="17">
        <f t="shared" si="20"/>
        <v>880305.1</v>
      </c>
      <c r="EY38" s="17">
        <f t="shared" si="20"/>
        <v>107528.2</v>
      </c>
      <c r="EZ38" s="17">
        <f t="shared" si="20"/>
        <v>103800.80000000002</v>
      </c>
      <c r="FA38" s="17">
        <f t="shared" si="20"/>
        <v>3727.4</v>
      </c>
      <c r="FB38" s="17">
        <f t="shared" si="20"/>
        <v>339861.99999999994</v>
      </c>
      <c r="FC38" s="17">
        <f t="shared" si="20"/>
        <v>335184.29999999993</v>
      </c>
      <c r="FD38" s="17">
        <f t="shared" si="20"/>
        <v>4677.7</v>
      </c>
      <c r="FE38" s="17">
        <f t="shared" si="20"/>
        <v>7271.400000000001</v>
      </c>
      <c r="FF38" s="17">
        <f t="shared" si="20"/>
        <v>165200.69999999998</v>
      </c>
      <c r="FG38" s="17">
        <f t="shared" si="20"/>
        <v>144762.09999999998</v>
      </c>
      <c r="FH38" s="17">
        <f t="shared" si="20"/>
        <v>131401.9</v>
      </c>
      <c r="FI38" s="17">
        <f t="shared" si="20"/>
        <v>13360.2</v>
      </c>
      <c r="FJ38" s="17">
        <f t="shared" si="20"/>
        <v>27775.499999999996</v>
      </c>
      <c r="FK38" s="17">
        <f t="shared" si="20"/>
        <v>7513.5</v>
      </c>
      <c r="FL38" s="17">
        <f t="shared" si="20"/>
        <v>211126.79999999993</v>
      </c>
      <c r="FM38" s="17">
        <f t="shared" si="20"/>
        <v>36379.29999999999</v>
      </c>
      <c r="FN38" s="17">
        <f t="shared" si="20"/>
        <v>118091.70000000003</v>
      </c>
    </row>
    <row r="39" spans="3:170" ht="14.25" hidden="1">
      <c r="C39" s="52">
        <v>1601</v>
      </c>
      <c r="D39" s="52">
        <v>1124</v>
      </c>
      <c r="E39" s="52">
        <v>11</v>
      </c>
      <c r="F39" s="52">
        <v>7</v>
      </c>
      <c r="G39" s="52">
        <v>466</v>
      </c>
      <c r="H39" s="52">
        <v>1761</v>
      </c>
      <c r="I39" s="52">
        <v>1598</v>
      </c>
      <c r="J39" s="52">
        <v>12</v>
      </c>
      <c r="K39" s="52">
        <v>54</v>
      </c>
      <c r="L39" s="52">
        <v>97</v>
      </c>
      <c r="M39" s="69">
        <v>77</v>
      </c>
      <c r="N39" s="69">
        <v>1362</v>
      </c>
      <c r="O39" s="69">
        <v>266</v>
      </c>
      <c r="P39" s="69">
        <v>56</v>
      </c>
      <c r="Q39" s="52">
        <v>472615</v>
      </c>
      <c r="R39" s="52">
        <v>449085</v>
      </c>
      <c r="S39" s="52">
        <v>207735</v>
      </c>
      <c r="T39" s="52">
        <v>241350</v>
      </c>
      <c r="U39" s="52">
        <v>4654</v>
      </c>
      <c r="V39" s="52">
        <v>6605</v>
      </c>
      <c r="W39" s="52">
        <v>12271</v>
      </c>
      <c r="X39" s="52">
        <v>100658</v>
      </c>
      <c r="Y39" s="52">
        <v>89409</v>
      </c>
      <c r="Z39" s="52">
        <v>4152</v>
      </c>
      <c r="AA39" s="52">
        <v>3425</v>
      </c>
      <c r="AB39" s="52">
        <v>3672</v>
      </c>
      <c r="AC39" s="52">
        <v>69577</v>
      </c>
      <c r="AD39" s="69">
        <v>2</v>
      </c>
      <c r="AE39" s="69">
        <v>245</v>
      </c>
      <c r="AF39" s="69">
        <v>1075</v>
      </c>
      <c r="AG39" s="69">
        <v>68255</v>
      </c>
      <c r="AH39" s="52">
        <v>24882</v>
      </c>
      <c r="AI39" s="52">
        <v>24620</v>
      </c>
      <c r="AJ39" s="52">
        <v>7207</v>
      </c>
      <c r="AK39" s="52">
        <v>17413</v>
      </c>
      <c r="AL39" s="52">
        <v>262</v>
      </c>
      <c r="AM39" s="52">
        <v>680</v>
      </c>
      <c r="AN39" s="52">
        <v>223</v>
      </c>
      <c r="AO39" s="52">
        <v>178180</v>
      </c>
      <c r="AP39" s="52">
        <v>71278</v>
      </c>
      <c r="AQ39" s="52">
        <v>34749</v>
      </c>
      <c r="AR39" s="52">
        <v>15419</v>
      </c>
      <c r="AS39" s="52">
        <v>37343</v>
      </c>
      <c r="AT39" s="52">
        <v>108569</v>
      </c>
      <c r="AU39" s="52">
        <v>5164</v>
      </c>
      <c r="AV39" s="52">
        <v>25517</v>
      </c>
      <c r="AW39" s="52">
        <v>14509</v>
      </c>
      <c r="AX39" s="52">
        <v>63379</v>
      </c>
      <c r="AY39" s="52">
        <v>32268</v>
      </c>
      <c r="AZ39" s="52">
        <v>1994</v>
      </c>
      <c r="BA39" s="52">
        <v>5405</v>
      </c>
      <c r="BB39" s="52">
        <v>94798</v>
      </c>
      <c r="BC39" s="139" t="s">
        <v>543</v>
      </c>
      <c r="BD39" s="139" t="s">
        <v>544</v>
      </c>
      <c r="BE39" s="139" t="s">
        <v>545</v>
      </c>
      <c r="BF39" s="139" t="s">
        <v>546</v>
      </c>
      <c r="BG39" s="139" t="s">
        <v>547</v>
      </c>
      <c r="BH39" s="139" t="s">
        <v>548</v>
      </c>
      <c r="BI39" s="139" t="s">
        <v>549</v>
      </c>
      <c r="BJ39" s="139" t="s">
        <v>550</v>
      </c>
      <c r="BK39" s="139" t="s">
        <v>551</v>
      </c>
      <c r="BL39" s="139" t="s">
        <v>552</v>
      </c>
      <c r="BM39" s="139" t="s">
        <v>553</v>
      </c>
      <c r="BN39" s="139" t="s">
        <v>554</v>
      </c>
      <c r="BO39" s="139" t="s">
        <v>555</v>
      </c>
      <c r="BP39" s="139" t="s">
        <v>556</v>
      </c>
      <c r="BQ39" s="139" t="s">
        <v>557</v>
      </c>
      <c r="BR39" s="139" t="s">
        <v>558</v>
      </c>
      <c r="BS39" s="139" t="s">
        <v>559</v>
      </c>
      <c r="BT39" s="139" t="s">
        <v>560</v>
      </c>
      <c r="BU39" s="139" t="s">
        <v>561</v>
      </c>
      <c r="BV39" s="139" t="s">
        <v>562</v>
      </c>
      <c r="BW39" s="139" t="s">
        <v>563</v>
      </c>
      <c r="BX39" s="139" t="s">
        <v>564</v>
      </c>
      <c r="BY39" s="52">
        <v>65975</v>
      </c>
      <c r="BZ39" s="52">
        <v>57989</v>
      </c>
      <c r="CA39" s="52">
        <v>1656</v>
      </c>
      <c r="CB39" s="52">
        <v>7986</v>
      </c>
      <c r="CC39" s="139" t="s">
        <v>565</v>
      </c>
      <c r="CD39" s="139" t="s">
        <v>566</v>
      </c>
      <c r="CE39" s="139" t="s">
        <v>567</v>
      </c>
      <c r="CF39" s="139" t="s">
        <v>568</v>
      </c>
      <c r="CG39" s="139" t="s">
        <v>569</v>
      </c>
      <c r="CH39" s="139" t="s">
        <v>570</v>
      </c>
      <c r="CI39" s="139" t="s">
        <v>571</v>
      </c>
      <c r="CJ39" s="52">
        <v>220629</v>
      </c>
      <c r="CK39" s="52">
        <v>26674</v>
      </c>
      <c r="CL39" s="52">
        <v>32699</v>
      </c>
      <c r="CM39" s="52">
        <v>195716</v>
      </c>
      <c r="CN39" s="52">
        <v>6249</v>
      </c>
      <c r="CO39" s="52">
        <v>160562</v>
      </c>
      <c r="CP39" s="52">
        <v>38063</v>
      </c>
      <c r="CQ39" s="52">
        <v>22004</v>
      </c>
      <c r="CR39" s="52">
        <v>16974</v>
      </c>
      <c r="CS39" s="52">
        <v>203655</v>
      </c>
      <c r="CT39" s="52">
        <v>8336</v>
      </c>
      <c r="CU39" s="52">
        <v>1882</v>
      </c>
      <c r="CV39" s="52">
        <v>2576</v>
      </c>
      <c r="CW39" s="52">
        <v>5642</v>
      </c>
      <c r="CX39" s="52">
        <v>103</v>
      </c>
      <c r="CY39" s="52">
        <v>4211</v>
      </c>
      <c r="CZ39" s="52">
        <v>2491</v>
      </c>
      <c r="DA39" s="52">
        <v>1634</v>
      </c>
      <c r="DB39" s="52">
        <v>1314</v>
      </c>
      <c r="DC39" s="52">
        <v>7022</v>
      </c>
      <c r="DD39" s="198">
        <v>307.3</v>
      </c>
      <c r="DE39" s="198">
        <v>41.6</v>
      </c>
      <c r="DF39" s="198">
        <v>415.1</v>
      </c>
      <c r="DG39" s="198">
        <v>4423.8</v>
      </c>
      <c r="DH39" s="198">
        <v>0</v>
      </c>
      <c r="DI39" s="198">
        <v>0</v>
      </c>
      <c r="DJ39" s="52">
        <v>164225</v>
      </c>
      <c r="DK39" s="52">
        <v>978</v>
      </c>
      <c r="DL39" s="52">
        <v>69440</v>
      </c>
      <c r="DM39" s="52">
        <v>17</v>
      </c>
      <c r="DN39" s="52">
        <v>0</v>
      </c>
      <c r="DO39" s="52">
        <v>2118</v>
      </c>
      <c r="DP39" s="52">
        <v>480</v>
      </c>
      <c r="DQ39" s="52">
        <v>21957</v>
      </c>
      <c r="DR39" s="52">
        <v>15519</v>
      </c>
      <c r="DS39" s="52">
        <v>2764</v>
      </c>
      <c r="DT39" s="52">
        <v>2026</v>
      </c>
      <c r="DU39" s="52">
        <v>412</v>
      </c>
      <c r="DV39" s="52">
        <v>286</v>
      </c>
      <c r="DW39" s="52">
        <v>42172</v>
      </c>
      <c r="DX39" s="52">
        <v>15559</v>
      </c>
      <c r="DY39" s="52">
        <v>183615</v>
      </c>
      <c r="DZ39" s="52">
        <v>57735</v>
      </c>
      <c r="EA39" s="52">
        <v>22286</v>
      </c>
      <c r="EB39" s="52">
        <v>9968</v>
      </c>
      <c r="EC39" s="52">
        <v>423100</v>
      </c>
      <c r="ED39" s="52">
        <v>19</v>
      </c>
      <c r="EE39" s="52">
        <v>29943</v>
      </c>
      <c r="EF39" s="52">
        <v>36020</v>
      </c>
      <c r="EG39" s="52">
        <v>1055</v>
      </c>
      <c r="EH39" s="52">
        <v>19785</v>
      </c>
      <c r="EI39" s="52">
        <v>6768</v>
      </c>
      <c r="EJ39" s="69">
        <v>293</v>
      </c>
      <c r="EK39" s="69">
        <v>52</v>
      </c>
      <c r="EL39" s="69">
        <v>224</v>
      </c>
      <c r="EM39" s="69">
        <v>17</v>
      </c>
      <c r="EN39" s="52">
        <v>526130</v>
      </c>
      <c r="EO39" s="52">
        <v>6167</v>
      </c>
      <c r="EP39" s="52">
        <v>154946</v>
      </c>
      <c r="EQ39" s="52">
        <v>347840</v>
      </c>
      <c r="ER39" s="52">
        <v>339678</v>
      </c>
      <c r="ES39" s="52">
        <v>8162</v>
      </c>
      <c r="ET39" s="198">
        <v>2079154</v>
      </c>
      <c r="EU39" s="198">
        <v>313734.9</v>
      </c>
      <c r="EV39" s="198">
        <v>161436</v>
      </c>
      <c r="EW39" s="198">
        <v>350566.7</v>
      </c>
      <c r="EX39" s="198">
        <v>880305.1</v>
      </c>
      <c r="EY39" s="198">
        <v>107528.2</v>
      </c>
      <c r="EZ39" s="198">
        <v>103800.8</v>
      </c>
      <c r="FA39" s="198">
        <v>3727.4</v>
      </c>
      <c r="FB39" s="198">
        <v>339862</v>
      </c>
      <c r="FC39" s="198">
        <v>335184.3</v>
      </c>
      <c r="FD39" s="198">
        <v>4677.7</v>
      </c>
      <c r="FE39" s="198">
        <v>7271.4</v>
      </c>
      <c r="FF39" s="198">
        <v>165200.7</v>
      </c>
      <c r="FG39" s="198">
        <v>144762.1</v>
      </c>
      <c r="FH39" s="198">
        <v>131401.9</v>
      </c>
      <c r="FI39" s="198">
        <v>13360.2</v>
      </c>
      <c r="FJ39" s="198">
        <v>27775.5</v>
      </c>
      <c r="FK39" s="198">
        <v>7513.5</v>
      </c>
      <c r="FL39" s="198">
        <v>211126.8</v>
      </c>
      <c r="FM39" s="198">
        <v>36379.3</v>
      </c>
      <c r="FN39" s="198">
        <v>118091.7</v>
      </c>
    </row>
    <row r="40" spans="3:170" ht="14.25" hidden="1">
      <c r="C40" s="53">
        <f>C7-C38</f>
        <v>0</v>
      </c>
      <c r="D40" s="53">
        <f aca="true" t="shared" si="21" ref="D40:AI40">D7-D38</f>
        <v>0</v>
      </c>
      <c r="E40" s="53">
        <f t="shared" si="21"/>
        <v>0</v>
      </c>
      <c r="F40" s="53">
        <f t="shared" si="21"/>
        <v>0</v>
      </c>
      <c r="G40" s="53">
        <f t="shared" si="21"/>
        <v>0</v>
      </c>
      <c r="H40" s="53">
        <f t="shared" si="21"/>
        <v>0</v>
      </c>
      <c r="I40" s="53">
        <f t="shared" si="21"/>
        <v>0</v>
      </c>
      <c r="J40" s="53">
        <f t="shared" si="21"/>
        <v>0</v>
      </c>
      <c r="K40" s="53">
        <f t="shared" si="21"/>
        <v>0</v>
      </c>
      <c r="L40" s="53">
        <f t="shared" si="21"/>
        <v>0</v>
      </c>
      <c r="M40" s="53">
        <f t="shared" si="21"/>
        <v>0</v>
      </c>
      <c r="N40" s="53">
        <f t="shared" si="21"/>
        <v>0</v>
      </c>
      <c r="O40" s="53">
        <f t="shared" si="21"/>
        <v>0</v>
      </c>
      <c r="P40" s="53">
        <f t="shared" si="21"/>
        <v>0</v>
      </c>
      <c r="Q40" s="53">
        <f t="shared" si="21"/>
        <v>0</v>
      </c>
      <c r="R40" s="53">
        <f t="shared" si="21"/>
        <v>0</v>
      </c>
      <c r="S40" s="53">
        <f t="shared" si="21"/>
        <v>0</v>
      </c>
      <c r="T40" s="53">
        <f t="shared" si="21"/>
        <v>0</v>
      </c>
      <c r="U40" s="53">
        <f t="shared" si="21"/>
        <v>0</v>
      </c>
      <c r="V40" s="53">
        <f t="shared" si="21"/>
        <v>0</v>
      </c>
      <c r="W40" s="53">
        <f t="shared" si="21"/>
        <v>0</v>
      </c>
      <c r="X40" s="53">
        <f t="shared" si="21"/>
        <v>0</v>
      </c>
      <c r="Y40" s="53">
        <f t="shared" si="21"/>
        <v>0</v>
      </c>
      <c r="Z40" s="53">
        <f t="shared" si="21"/>
        <v>0</v>
      </c>
      <c r="AA40" s="53">
        <f t="shared" si="21"/>
        <v>0</v>
      </c>
      <c r="AB40" s="53">
        <f t="shared" si="21"/>
        <v>0</v>
      </c>
      <c r="AC40" s="53">
        <f t="shared" si="21"/>
        <v>0</v>
      </c>
      <c r="AD40" s="53">
        <f t="shared" si="21"/>
        <v>0</v>
      </c>
      <c r="AE40" s="53">
        <f t="shared" si="21"/>
        <v>0</v>
      </c>
      <c r="AF40" s="53">
        <f t="shared" si="21"/>
        <v>0</v>
      </c>
      <c r="AG40" s="53">
        <f t="shared" si="21"/>
        <v>0</v>
      </c>
      <c r="AH40" s="53">
        <f t="shared" si="21"/>
        <v>0</v>
      </c>
      <c r="AI40" s="53">
        <f t="shared" si="21"/>
        <v>0</v>
      </c>
      <c r="AJ40" s="53">
        <f aca="true" t="shared" si="22" ref="AJ40:BO40">AJ7-AJ38</f>
        <v>0</v>
      </c>
      <c r="AK40" s="53">
        <f t="shared" si="22"/>
        <v>0</v>
      </c>
      <c r="AL40" s="53">
        <f t="shared" si="22"/>
        <v>0</v>
      </c>
      <c r="AM40" s="53">
        <f t="shared" si="22"/>
        <v>0</v>
      </c>
      <c r="AN40" s="53">
        <f t="shared" si="22"/>
        <v>0</v>
      </c>
      <c r="AO40" s="53">
        <f t="shared" si="22"/>
        <v>0</v>
      </c>
      <c r="AP40" s="53">
        <f t="shared" si="22"/>
        <v>0</v>
      </c>
      <c r="AQ40" s="53">
        <f t="shared" si="22"/>
        <v>0</v>
      </c>
      <c r="AR40" s="53">
        <f t="shared" si="22"/>
        <v>0</v>
      </c>
      <c r="AS40" s="53">
        <f t="shared" si="22"/>
        <v>0</v>
      </c>
      <c r="AT40" s="53">
        <f t="shared" si="22"/>
        <v>0</v>
      </c>
      <c r="AU40" s="53">
        <f t="shared" si="22"/>
        <v>0</v>
      </c>
      <c r="AV40" s="53">
        <f t="shared" si="22"/>
        <v>0</v>
      </c>
      <c r="AW40" s="53">
        <f t="shared" si="22"/>
        <v>0</v>
      </c>
      <c r="AX40" s="53">
        <f t="shared" si="22"/>
        <v>0</v>
      </c>
      <c r="AY40" s="53">
        <f t="shared" si="22"/>
        <v>0</v>
      </c>
      <c r="AZ40" s="53">
        <f t="shared" si="22"/>
        <v>0</v>
      </c>
      <c r="BA40" s="53">
        <f t="shared" si="22"/>
        <v>0</v>
      </c>
      <c r="BB40" s="53">
        <f t="shared" si="22"/>
        <v>0</v>
      </c>
      <c r="BC40" s="53">
        <f t="shared" si="22"/>
        <v>0</v>
      </c>
      <c r="BD40" s="53">
        <f t="shared" si="22"/>
        <v>0</v>
      </c>
      <c r="BE40" s="53">
        <f t="shared" si="22"/>
        <v>0</v>
      </c>
      <c r="BF40" s="53">
        <f t="shared" si="22"/>
        <v>0</v>
      </c>
      <c r="BG40" s="53">
        <f t="shared" si="22"/>
        <v>0</v>
      </c>
      <c r="BH40" s="53">
        <f t="shared" si="22"/>
        <v>0</v>
      </c>
      <c r="BI40" s="53">
        <f t="shared" si="22"/>
        <v>0</v>
      </c>
      <c r="BJ40" s="53">
        <f t="shared" si="22"/>
        <v>0</v>
      </c>
      <c r="BK40" s="53">
        <f t="shared" si="22"/>
        <v>0</v>
      </c>
      <c r="BL40" s="53">
        <f t="shared" si="22"/>
        <v>0</v>
      </c>
      <c r="BM40" s="53">
        <f t="shared" si="22"/>
        <v>0</v>
      </c>
      <c r="BN40" s="53">
        <f t="shared" si="22"/>
        <v>0</v>
      </c>
      <c r="BO40" s="53">
        <f t="shared" si="22"/>
        <v>0</v>
      </c>
      <c r="BP40" s="53">
        <f aca="true" t="shared" si="23" ref="BP40:CU40">BP7-BP38</f>
        <v>0</v>
      </c>
      <c r="BQ40" s="53">
        <f t="shared" si="23"/>
        <v>0</v>
      </c>
      <c r="BR40" s="53">
        <f t="shared" si="23"/>
        <v>0</v>
      </c>
      <c r="BS40" s="53">
        <f t="shared" si="23"/>
        <v>0</v>
      </c>
      <c r="BT40" s="53">
        <f t="shared" si="23"/>
        <v>0</v>
      </c>
      <c r="BU40" s="53">
        <f t="shared" si="23"/>
        <v>0</v>
      </c>
      <c r="BV40" s="53">
        <f t="shared" si="23"/>
        <v>0</v>
      </c>
      <c r="BW40" s="53">
        <f t="shared" si="23"/>
        <v>0</v>
      </c>
      <c r="BX40" s="53">
        <f t="shared" si="23"/>
        <v>0</v>
      </c>
      <c r="BY40" s="53">
        <f t="shared" si="23"/>
        <v>0</v>
      </c>
      <c r="BZ40" s="53">
        <f t="shared" si="23"/>
        <v>0</v>
      </c>
      <c r="CA40" s="53">
        <f t="shared" si="23"/>
        <v>0</v>
      </c>
      <c r="CB40" s="53">
        <f t="shared" si="23"/>
        <v>0</v>
      </c>
      <c r="CC40" s="53">
        <f t="shared" si="23"/>
        <v>0</v>
      </c>
      <c r="CD40" s="53">
        <f t="shared" si="23"/>
        <v>0</v>
      </c>
      <c r="CE40" s="53">
        <f t="shared" si="23"/>
        <v>0</v>
      </c>
      <c r="CF40" s="53">
        <f t="shared" si="23"/>
        <v>0</v>
      </c>
      <c r="CG40" s="53">
        <f t="shared" si="23"/>
        <v>0</v>
      </c>
      <c r="CH40" s="53">
        <f t="shared" si="23"/>
        <v>0</v>
      </c>
      <c r="CI40" s="53">
        <f t="shared" si="23"/>
        <v>0</v>
      </c>
      <c r="CJ40" s="53">
        <f t="shared" si="23"/>
        <v>0</v>
      </c>
      <c r="CK40" s="53">
        <f t="shared" si="23"/>
        <v>0</v>
      </c>
      <c r="CL40" s="53">
        <f t="shared" si="23"/>
        <v>0</v>
      </c>
      <c r="CM40" s="53">
        <f t="shared" si="23"/>
        <v>0</v>
      </c>
      <c r="CN40" s="53">
        <f t="shared" si="23"/>
        <v>0</v>
      </c>
      <c r="CO40" s="53">
        <f t="shared" si="23"/>
        <v>0</v>
      </c>
      <c r="CP40" s="53">
        <f t="shared" si="23"/>
        <v>0</v>
      </c>
      <c r="CQ40" s="53">
        <f t="shared" si="23"/>
        <v>0</v>
      </c>
      <c r="CR40" s="53">
        <f t="shared" si="23"/>
        <v>0</v>
      </c>
      <c r="CS40" s="53">
        <f t="shared" si="23"/>
        <v>0</v>
      </c>
      <c r="CT40" s="53">
        <f t="shared" si="23"/>
        <v>0</v>
      </c>
      <c r="CU40" s="53">
        <f t="shared" si="23"/>
        <v>0</v>
      </c>
      <c r="CV40" s="53">
        <f aca="true" t="shared" si="24" ref="CV40:EA40">CV7-CV38</f>
        <v>0</v>
      </c>
      <c r="CW40" s="53">
        <f t="shared" si="24"/>
        <v>0</v>
      </c>
      <c r="CX40" s="53">
        <f t="shared" si="24"/>
        <v>0</v>
      </c>
      <c r="CY40" s="53">
        <f t="shared" si="24"/>
        <v>0</v>
      </c>
      <c r="CZ40" s="53">
        <f t="shared" si="24"/>
        <v>0</v>
      </c>
      <c r="DA40" s="53">
        <f t="shared" si="24"/>
        <v>0</v>
      </c>
      <c r="DB40" s="53">
        <f t="shared" si="24"/>
        <v>0</v>
      </c>
      <c r="DC40" s="53">
        <f t="shared" si="24"/>
        <v>0</v>
      </c>
      <c r="DD40" s="53">
        <f t="shared" si="24"/>
        <v>0</v>
      </c>
      <c r="DE40" s="53">
        <f t="shared" si="24"/>
        <v>0</v>
      </c>
      <c r="DF40" s="53">
        <f t="shared" si="24"/>
        <v>0</v>
      </c>
      <c r="DG40" s="53">
        <f t="shared" si="24"/>
        <v>0</v>
      </c>
      <c r="DH40" s="53">
        <f t="shared" si="24"/>
        <v>0</v>
      </c>
      <c r="DI40" s="53">
        <f t="shared" si="24"/>
        <v>0</v>
      </c>
      <c r="DJ40" s="53">
        <f t="shared" si="24"/>
        <v>0</v>
      </c>
      <c r="DK40" s="53">
        <f t="shared" si="24"/>
        <v>0</v>
      </c>
      <c r="DL40" s="53">
        <f t="shared" si="24"/>
        <v>0</v>
      </c>
      <c r="DM40" s="53">
        <f t="shared" si="24"/>
        <v>0</v>
      </c>
      <c r="DN40" s="53">
        <f t="shared" si="24"/>
        <v>0</v>
      </c>
      <c r="DO40" s="53">
        <f t="shared" si="24"/>
        <v>0</v>
      </c>
      <c r="DP40" s="53">
        <f t="shared" si="24"/>
        <v>0</v>
      </c>
      <c r="DQ40" s="53">
        <f t="shared" si="24"/>
        <v>0</v>
      </c>
      <c r="DR40" s="53">
        <f t="shared" si="24"/>
        <v>0</v>
      </c>
      <c r="DS40" s="53">
        <f t="shared" si="24"/>
        <v>0</v>
      </c>
      <c r="DT40" s="53">
        <f t="shared" si="24"/>
        <v>0</v>
      </c>
      <c r="DU40" s="53">
        <f t="shared" si="24"/>
        <v>0</v>
      </c>
      <c r="DV40" s="53">
        <f t="shared" si="24"/>
        <v>0</v>
      </c>
      <c r="DW40" s="53">
        <f t="shared" si="24"/>
        <v>0</v>
      </c>
      <c r="DX40" s="53">
        <f t="shared" si="24"/>
        <v>0</v>
      </c>
      <c r="DY40" s="53">
        <f t="shared" si="24"/>
        <v>0</v>
      </c>
      <c r="DZ40" s="53">
        <f t="shared" si="24"/>
        <v>0</v>
      </c>
      <c r="EA40" s="53">
        <f t="shared" si="24"/>
        <v>0</v>
      </c>
      <c r="EB40" s="53">
        <f aca="true" t="shared" si="25" ref="EB40:FN40">EB7-EB38</f>
        <v>0</v>
      </c>
      <c r="EC40" s="53">
        <f t="shared" si="25"/>
        <v>0</v>
      </c>
      <c r="ED40" s="53">
        <f t="shared" si="25"/>
        <v>0</v>
      </c>
      <c r="EE40" s="53">
        <f t="shared" si="25"/>
        <v>0</v>
      </c>
      <c r="EF40" s="53">
        <f t="shared" si="25"/>
        <v>0</v>
      </c>
      <c r="EG40" s="53">
        <f t="shared" si="25"/>
        <v>0</v>
      </c>
      <c r="EH40" s="53">
        <f t="shared" si="25"/>
        <v>0</v>
      </c>
      <c r="EI40" s="53">
        <f t="shared" si="25"/>
        <v>0</v>
      </c>
      <c r="EJ40" s="53">
        <f t="shared" si="25"/>
        <v>0</v>
      </c>
      <c r="EK40" s="53">
        <f t="shared" si="25"/>
        <v>0</v>
      </c>
      <c r="EL40" s="53">
        <f t="shared" si="25"/>
        <v>0</v>
      </c>
      <c r="EM40" s="53">
        <f t="shared" si="25"/>
        <v>0</v>
      </c>
      <c r="EN40" s="53">
        <f t="shared" si="25"/>
        <v>0</v>
      </c>
      <c r="EO40" s="53">
        <f t="shared" si="25"/>
        <v>0</v>
      </c>
      <c r="EP40" s="53">
        <f t="shared" si="25"/>
        <v>0</v>
      </c>
      <c r="EQ40" s="53">
        <f t="shared" si="25"/>
        <v>0</v>
      </c>
      <c r="ER40" s="53">
        <f t="shared" si="25"/>
        <v>0</v>
      </c>
      <c r="ES40" s="53">
        <f t="shared" si="25"/>
        <v>0</v>
      </c>
      <c r="ET40" s="53">
        <f t="shared" si="25"/>
        <v>0</v>
      </c>
      <c r="EU40" s="53">
        <f t="shared" si="25"/>
        <v>0</v>
      </c>
      <c r="EV40" s="53">
        <f t="shared" si="25"/>
        <v>0</v>
      </c>
      <c r="EW40" s="53">
        <f t="shared" si="25"/>
        <v>0</v>
      </c>
      <c r="EX40" s="53">
        <f t="shared" si="25"/>
        <v>0</v>
      </c>
      <c r="EY40" s="53">
        <f t="shared" si="25"/>
        <v>0</v>
      </c>
      <c r="EZ40" s="53">
        <f t="shared" si="25"/>
        <v>0</v>
      </c>
      <c r="FA40" s="53">
        <f t="shared" si="25"/>
        <v>0</v>
      </c>
      <c r="FB40" s="53">
        <f t="shared" si="25"/>
        <v>0</v>
      </c>
      <c r="FC40" s="53">
        <f t="shared" si="25"/>
        <v>0</v>
      </c>
      <c r="FD40" s="53">
        <f t="shared" si="25"/>
        <v>0</v>
      </c>
      <c r="FE40" s="53">
        <f t="shared" si="25"/>
        <v>0</v>
      </c>
      <c r="FF40" s="53">
        <f t="shared" si="25"/>
        <v>0</v>
      </c>
      <c r="FG40" s="53">
        <f t="shared" si="25"/>
        <v>0</v>
      </c>
      <c r="FH40" s="53">
        <f t="shared" si="25"/>
        <v>0</v>
      </c>
      <c r="FI40" s="53">
        <f t="shared" si="25"/>
        <v>0</v>
      </c>
      <c r="FJ40" s="53">
        <f t="shared" si="25"/>
        <v>0</v>
      </c>
      <c r="FK40" s="53">
        <f t="shared" si="25"/>
        <v>0</v>
      </c>
      <c r="FL40" s="53">
        <f t="shared" si="25"/>
        <v>0</v>
      </c>
      <c r="FM40" s="53">
        <f t="shared" si="25"/>
        <v>0</v>
      </c>
      <c r="FN40" s="53">
        <f t="shared" si="25"/>
        <v>0</v>
      </c>
    </row>
    <row r="41" spans="3:170" ht="14.25" hidden="1">
      <c r="C41" s="17">
        <f>C38-C39</f>
        <v>0</v>
      </c>
      <c r="D41" s="17">
        <f aca="true" t="shared" si="26" ref="D41:AI41">D38-D39</f>
        <v>0</v>
      </c>
      <c r="E41" s="17">
        <f t="shared" si="26"/>
        <v>0</v>
      </c>
      <c r="F41" s="17">
        <f t="shared" si="26"/>
        <v>0</v>
      </c>
      <c r="G41" s="17">
        <f t="shared" si="26"/>
        <v>0</v>
      </c>
      <c r="H41" s="17">
        <f t="shared" si="26"/>
        <v>0</v>
      </c>
      <c r="I41" s="17">
        <f t="shared" si="26"/>
        <v>0</v>
      </c>
      <c r="J41" s="17">
        <f t="shared" si="26"/>
        <v>0</v>
      </c>
      <c r="K41" s="17">
        <f t="shared" si="26"/>
        <v>0</v>
      </c>
      <c r="L41" s="17">
        <f t="shared" si="26"/>
        <v>0</v>
      </c>
      <c r="M41" s="17">
        <f t="shared" si="26"/>
        <v>0</v>
      </c>
      <c r="N41" s="17">
        <f t="shared" si="26"/>
        <v>0</v>
      </c>
      <c r="O41" s="17">
        <f t="shared" si="26"/>
        <v>0</v>
      </c>
      <c r="P41" s="17">
        <f t="shared" si="26"/>
        <v>0</v>
      </c>
      <c r="Q41" s="17">
        <f t="shared" si="26"/>
        <v>0</v>
      </c>
      <c r="R41" s="17">
        <f t="shared" si="26"/>
        <v>0</v>
      </c>
      <c r="S41" s="17">
        <f t="shared" si="26"/>
        <v>0</v>
      </c>
      <c r="T41" s="17">
        <f t="shared" si="26"/>
        <v>0</v>
      </c>
      <c r="U41" s="17">
        <f t="shared" si="26"/>
        <v>0</v>
      </c>
      <c r="V41" s="17">
        <f t="shared" si="26"/>
        <v>0</v>
      </c>
      <c r="W41" s="17">
        <f t="shared" si="26"/>
        <v>0</v>
      </c>
      <c r="X41" s="17">
        <f t="shared" si="26"/>
        <v>0</v>
      </c>
      <c r="Y41" s="17">
        <f t="shared" si="26"/>
        <v>0</v>
      </c>
      <c r="Z41" s="17">
        <f t="shared" si="26"/>
        <v>0</v>
      </c>
      <c r="AA41" s="17">
        <f t="shared" si="26"/>
        <v>0</v>
      </c>
      <c r="AB41" s="17">
        <f t="shared" si="26"/>
        <v>0</v>
      </c>
      <c r="AC41" s="17">
        <f t="shared" si="26"/>
        <v>0</v>
      </c>
      <c r="AD41" s="17">
        <f t="shared" si="26"/>
        <v>0</v>
      </c>
      <c r="AE41" s="17">
        <f t="shared" si="26"/>
        <v>0</v>
      </c>
      <c r="AF41" s="17">
        <f t="shared" si="26"/>
        <v>0</v>
      </c>
      <c r="AG41" s="17">
        <f t="shared" si="26"/>
        <v>0</v>
      </c>
      <c r="AH41" s="17">
        <f t="shared" si="26"/>
        <v>0</v>
      </c>
      <c r="AI41" s="17">
        <f t="shared" si="26"/>
        <v>0</v>
      </c>
      <c r="AJ41" s="17">
        <f aca="true" t="shared" si="27" ref="AJ41:BO41">AJ38-AJ39</f>
        <v>0</v>
      </c>
      <c r="AK41" s="17">
        <f t="shared" si="27"/>
        <v>0</v>
      </c>
      <c r="AL41" s="17">
        <f t="shared" si="27"/>
        <v>0</v>
      </c>
      <c r="AM41" s="17">
        <f t="shared" si="27"/>
        <v>0</v>
      </c>
      <c r="AN41" s="17">
        <f t="shared" si="27"/>
        <v>0</v>
      </c>
      <c r="AO41" s="17">
        <f t="shared" si="27"/>
        <v>0</v>
      </c>
      <c r="AP41" s="17">
        <f t="shared" si="27"/>
        <v>0</v>
      </c>
      <c r="AQ41" s="17">
        <f t="shared" si="27"/>
        <v>0</v>
      </c>
      <c r="AR41" s="17">
        <f t="shared" si="27"/>
        <v>0</v>
      </c>
      <c r="AS41" s="17">
        <f t="shared" si="27"/>
        <v>0</v>
      </c>
      <c r="AT41" s="17">
        <f t="shared" si="27"/>
        <v>0</v>
      </c>
      <c r="AU41" s="17">
        <f t="shared" si="27"/>
        <v>0</v>
      </c>
      <c r="AV41" s="17">
        <f t="shared" si="27"/>
        <v>0</v>
      </c>
      <c r="AW41" s="17">
        <f t="shared" si="27"/>
        <v>0</v>
      </c>
      <c r="AX41" s="17">
        <f t="shared" si="27"/>
        <v>0</v>
      </c>
      <c r="AY41" s="17">
        <f t="shared" si="27"/>
        <v>0</v>
      </c>
      <c r="AZ41" s="17">
        <f t="shared" si="27"/>
        <v>0</v>
      </c>
      <c r="BA41" s="17">
        <f t="shared" si="27"/>
        <v>0</v>
      </c>
      <c r="BB41" s="17">
        <f t="shared" si="27"/>
        <v>0</v>
      </c>
      <c r="BC41" s="17">
        <f t="shared" si="27"/>
        <v>0</v>
      </c>
      <c r="BD41" s="17">
        <f t="shared" si="27"/>
        <v>0</v>
      </c>
      <c r="BE41" s="17">
        <f t="shared" si="27"/>
        <v>0</v>
      </c>
      <c r="BF41" s="17">
        <f t="shared" si="27"/>
        <v>0</v>
      </c>
      <c r="BG41" s="17">
        <f t="shared" si="27"/>
        <v>0</v>
      </c>
      <c r="BH41" s="17">
        <f t="shared" si="27"/>
        <v>0</v>
      </c>
      <c r="BI41" s="17">
        <f t="shared" si="27"/>
        <v>0</v>
      </c>
      <c r="BJ41" s="17">
        <f t="shared" si="27"/>
        <v>0</v>
      </c>
      <c r="BK41" s="17">
        <f t="shared" si="27"/>
        <v>0</v>
      </c>
      <c r="BL41" s="17">
        <f t="shared" si="27"/>
        <v>0</v>
      </c>
      <c r="BM41" s="17">
        <f t="shared" si="27"/>
        <v>0</v>
      </c>
      <c r="BN41" s="17">
        <f t="shared" si="27"/>
        <v>0</v>
      </c>
      <c r="BO41" s="17">
        <f t="shared" si="27"/>
        <v>0</v>
      </c>
      <c r="BP41" s="17">
        <f aca="true" t="shared" si="28" ref="BP41:CU41">BP38-BP39</f>
        <v>0</v>
      </c>
      <c r="BQ41" s="17">
        <f t="shared" si="28"/>
        <v>0</v>
      </c>
      <c r="BR41" s="17">
        <f t="shared" si="28"/>
        <v>0</v>
      </c>
      <c r="BS41" s="17">
        <f t="shared" si="28"/>
        <v>0</v>
      </c>
      <c r="BT41" s="17">
        <f t="shared" si="28"/>
        <v>0</v>
      </c>
      <c r="BU41" s="17">
        <f t="shared" si="28"/>
        <v>0</v>
      </c>
      <c r="BV41" s="17">
        <f t="shared" si="28"/>
        <v>0</v>
      </c>
      <c r="BW41" s="17">
        <f t="shared" si="28"/>
        <v>0</v>
      </c>
      <c r="BX41" s="17">
        <f t="shared" si="28"/>
        <v>0</v>
      </c>
      <c r="BY41" s="17">
        <f t="shared" si="28"/>
        <v>0</v>
      </c>
      <c r="BZ41" s="17">
        <f t="shared" si="28"/>
        <v>0</v>
      </c>
      <c r="CA41" s="17">
        <f t="shared" si="28"/>
        <v>0</v>
      </c>
      <c r="CB41" s="17">
        <f t="shared" si="28"/>
        <v>0</v>
      </c>
      <c r="CC41" s="17">
        <f t="shared" si="28"/>
        <v>0</v>
      </c>
      <c r="CD41" s="17">
        <f t="shared" si="28"/>
        <v>0</v>
      </c>
      <c r="CE41" s="17">
        <f t="shared" si="28"/>
        <v>0</v>
      </c>
      <c r="CF41" s="17">
        <f t="shared" si="28"/>
        <v>0</v>
      </c>
      <c r="CG41" s="17">
        <f t="shared" si="28"/>
        <v>0</v>
      </c>
      <c r="CH41" s="17">
        <f t="shared" si="28"/>
        <v>0</v>
      </c>
      <c r="CI41" s="17">
        <f t="shared" si="28"/>
        <v>0</v>
      </c>
      <c r="CJ41" s="17">
        <f t="shared" si="28"/>
        <v>0</v>
      </c>
      <c r="CK41" s="17">
        <f t="shared" si="28"/>
        <v>0</v>
      </c>
      <c r="CL41" s="17">
        <f t="shared" si="28"/>
        <v>0</v>
      </c>
      <c r="CM41" s="17">
        <f t="shared" si="28"/>
        <v>0</v>
      </c>
      <c r="CN41" s="17">
        <f t="shared" si="28"/>
        <v>0</v>
      </c>
      <c r="CO41" s="17">
        <f t="shared" si="28"/>
        <v>0</v>
      </c>
      <c r="CP41" s="17">
        <f t="shared" si="28"/>
        <v>0</v>
      </c>
      <c r="CQ41" s="17">
        <f t="shared" si="28"/>
        <v>0</v>
      </c>
      <c r="CR41" s="17">
        <f t="shared" si="28"/>
        <v>0</v>
      </c>
      <c r="CS41" s="17">
        <f t="shared" si="28"/>
        <v>0</v>
      </c>
      <c r="CT41" s="17">
        <f t="shared" si="28"/>
        <v>0</v>
      </c>
      <c r="CU41" s="17">
        <f t="shared" si="28"/>
        <v>0</v>
      </c>
      <c r="CV41" s="17">
        <f aca="true" t="shared" si="29" ref="CV41:EA41">CV38-CV39</f>
        <v>0</v>
      </c>
      <c r="CW41" s="17">
        <f t="shared" si="29"/>
        <v>0</v>
      </c>
      <c r="CX41" s="17">
        <f t="shared" si="29"/>
        <v>0</v>
      </c>
      <c r="CY41" s="17">
        <f t="shared" si="29"/>
        <v>0</v>
      </c>
      <c r="CZ41" s="17">
        <f t="shared" si="29"/>
        <v>0</v>
      </c>
      <c r="DA41" s="17">
        <f t="shared" si="29"/>
        <v>0</v>
      </c>
      <c r="DB41" s="17">
        <f t="shared" si="29"/>
        <v>0</v>
      </c>
      <c r="DC41" s="17">
        <f t="shared" si="29"/>
        <v>0</v>
      </c>
      <c r="DD41" s="17">
        <f t="shared" si="29"/>
        <v>0</v>
      </c>
      <c r="DE41" s="17">
        <f t="shared" si="29"/>
        <v>0</v>
      </c>
      <c r="DF41" s="17">
        <f t="shared" si="29"/>
        <v>0</v>
      </c>
      <c r="DG41" s="17">
        <f t="shared" si="29"/>
        <v>0</v>
      </c>
      <c r="DH41" s="17">
        <f t="shared" si="29"/>
        <v>0</v>
      </c>
      <c r="DI41" s="17">
        <f t="shared" si="29"/>
        <v>0</v>
      </c>
      <c r="DJ41" s="17">
        <f t="shared" si="29"/>
        <v>0</v>
      </c>
      <c r="DK41" s="17">
        <f t="shared" si="29"/>
        <v>0</v>
      </c>
      <c r="DL41" s="17">
        <f t="shared" si="29"/>
        <v>0</v>
      </c>
      <c r="DM41" s="17">
        <f t="shared" si="29"/>
        <v>0</v>
      </c>
      <c r="DN41" s="17">
        <f t="shared" si="29"/>
        <v>0</v>
      </c>
      <c r="DO41" s="17">
        <f t="shared" si="29"/>
        <v>0</v>
      </c>
      <c r="DP41" s="17">
        <f t="shared" si="29"/>
        <v>0</v>
      </c>
      <c r="DQ41" s="17">
        <f t="shared" si="29"/>
        <v>0</v>
      </c>
      <c r="DR41" s="17">
        <f t="shared" si="29"/>
        <v>0</v>
      </c>
      <c r="DS41" s="17">
        <f t="shared" si="29"/>
        <v>0</v>
      </c>
      <c r="DT41" s="17">
        <f t="shared" si="29"/>
        <v>0</v>
      </c>
      <c r="DU41" s="17">
        <f t="shared" si="29"/>
        <v>0</v>
      </c>
      <c r="DV41" s="17">
        <f t="shared" si="29"/>
        <v>0</v>
      </c>
      <c r="DW41" s="17">
        <f t="shared" si="29"/>
        <v>0</v>
      </c>
      <c r="DX41" s="17">
        <f t="shared" si="29"/>
        <v>0</v>
      </c>
      <c r="DY41" s="17">
        <f t="shared" si="29"/>
        <v>0</v>
      </c>
      <c r="DZ41" s="17">
        <f t="shared" si="29"/>
        <v>0</v>
      </c>
      <c r="EA41" s="17">
        <f t="shared" si="29"/>
        <v>0</v>
      </c>
      <c r="EB41" s="17">
        <f aca="true" t="shared" si="30" ref="EB41:FN41">EB38-EB39</f>
        <v>0</v>
      </c>
      <c r="EC41" s="17">
        <f t="shared" si="30"/>
        <v>0</v>
      </c>
      <c r="ED41" s="17">
        <f t="shared" si="30"/>
        <v>0</v>
      </c>
      <c r="EE41" s="17">
        <f t="shared" si="30"/>
        <v>0</v>
      </c>
      <c r="EF41" s="17">
        <f t="shared" si="30"/>
        <v>0</v>
      </c>
      <c r="EG41" s="17">
        <f t="shared" si="30"/>
        <v>0</v>
      </c>
      <c r="EH41" s="17">
        <f t="shared" si="30"/>
        <v>0</v>
      </c>
      <c r="EI41" s="17">
        <f t="shared" si="30"/>
        <v>0</v>
      </c>
      <c r="EJ41" s="17">
        <f t="shared" si="30"/>
        <v>0</v>
      </c>
      <c r="EK41" s="17">
        <f t="shared" si="30"/>
        <v>0</v>
      </c>
      <c r="EL41" s="17">
        <f t="shared" si="30"/>
        <v>0</v>
      </c>
      <c r="EM41" s="17">
        <f t="shared" si="30"/>
        <v>0</v>
      </c>
      <c r="EN41" s="17">
        <f t="shared" si="30"/>
        <v>0</v>
      </c>
      <c r="EO41" s="17">
        <f t="shared" si="30"/>
        <v>0</v>
      </c>
      <c r="EP41" s="17">
        <f t="shared" si="30"/>
        <v>0</v>
      </c>
      <c r="EQ41" s="17">
        <f t="shared" si="30"/>
        <v>0</v>
      </c>
      <c r="ER41" s="17">
        <f t="shared" si="30"/>
        <v>0</v>
      </c>
      <c r="ES41" s="17">
        <f t="shared" si="30"/>
        <v>0</v>
      </c>
      <c r="ET41" s="17">
        <f t="shared" si="30"/>
        <v>0</v>
      </c>
      <c r="EU41" s="17">
        <f t="shared" si="30"/>
        <v>0</v>
      </c>
      <c r="EV41" s="17">
        <f t="shared" si="30"/>
        <v>0</v>
      </c>
      <c r="EW41" s="17">
        <f t="shared" si="30"/>
        <v>0</v>
      </c>
      <c r="EX41" s="17">
        <f t="shared" si="30"/>
        <v>0</v>
      </c>
      <c r="EY41" s="17">
        <f t="shared" si="30"/>
        <v>0</v>
      </c>
      <c r="EZ41" s="17">
        <f t="shared" si="30"/>
        <v>0</v>
      </c>
      <c r="FA41" s="17">
        <f t="shared" si="30"/>
        <v>0</v>
      </c>
      <c r="FB41" s="17">
        <f t="shared" si="30"/>
        <v>0</v>
      </c>
      <c r="FC41" s="17">
        <f t="shared" si="30"/>
        <v>0</v>
      </c>
      <c r="FD41" s="17">
        <f t="shared" si="30"/>
        <v>0</v>
      </c>
      <c r="FE41" s="17">
        <f t="shared" si="30"/>
        <v>0</v>
      </c>
      <c r="FF41" s="17">
        <f t="shared" si="30"/>
        <v>0</v>
      </c>
      <c r="FG41" s="17">
        <f t="shared" si="30"/>
        <v>0</v>
      </c>
      <c r="FH41" s="17">
        <f t="shared" si="30"/>
        <v>0</v>
      </c>
      <c r="FI41" s="17">
        <f t="shared" si="30"/>
        <v>0</v>
      </c>
      <c r="FJ41" s="17">
        <f t="shared" si="30"/>
        <v>0</v>
      </c>
      <c r="FK41" s="17">
        <f t="shared" si="30"/>
        <v>0</v>
      </c>
      <c r="FL41" s="17">
        <f t="shared" si="30"/>
        <v>0</v>
      </c>
      <c r="FM41" s="17">
        <f t="shared" si="30"/>
        <v>0</v>
      </c>
      <c r="FN41" s="17">
        <f t="shared" si="30"/>
        <v>0</v>
      </c>
    </row>
    <row r="42" ht="14.25" hidden="1"/>
  </sheetData>
  <sheetProtection/>
  <mergeCells count="228">
    <mergeCell ref="B1:G1"/>
    <mergeCell ref="H1:P1"/>
    <mergeCell ref="Q1:W1"/>
    <mergeCell ref="X1:AG1"/>
    <mergeCell ref="AH1:AN1"/>
    <mergeCell ref="AO1:AV1"/>
    <mergeCell ref="AW1:BD1"/>
    <mergeCell ref="BE1:BO1"/>
    <mergeCell ref="BP1:BX1"/>
    <mergeCell ref="BY1:CI1"/>
    <mergeCell ref="CJ1:CS1"/>
    <mergeCell ref="CT1:DC1"/>
    <mergeCell ref="DD1:DK1"/>
    <mergeCell ref="DL1:DX1"/>
    <mergeCell ref="DY1:EG1"/>
    <mergeCell ref="EH1:ES1"/>
    <mergeCell ref="ET1:FA1"/>
    <mergeCell ref="FB1:FI1"/>
    <mergeCell ref="FJ1:FN1"/>
    <mergeCell ref="B2:G2"/>
    <mergeCell ref="H2:P2"/>
    <mergeCell ref="Q2:W2"/>
    <mergeCell ref="X2:AG2"/>
    <mergeCell ref="AH2:AN2"/>
    <mergeCell ref="AO2:AV2"/>
    <mergeCell ref="AW2:BD2"/>
    <mergeCell ref="BE2:BO2"/>
    <mergeCell ref="BP2:BX2"/>
    <mergeCell ref="BY2:CI2"/>
    <mergeCell ref="CJ2:CS2"/>
    <mergeCell ref="CT2:DC2"/>
    <mergeCell ref="DD2:DK2"/>
    <mergeCell ref="DL2:DX2"/>
    <mergeCell ref="DY2:EG2"/>
    <mergeCell ref="EH2:ES2"/>
    <mergeCell ref="ET2:FA2"/>
    <mergeCell ref="FB2:FI2"/>
    <mergeCell ref="FJ2:FN2"/>
    <mergeCell ref="C3:G3"/>
    <mergeCell ref="H3:P3"/>
    <mergeCell ref="Q3:W3"/>
    <mergeCell ref="X3:AB3"/>
    <mergeCell ref="AC3:AG3"/>
    <mergeCell ref="AI3:AL3"/>
    <mergeCell ref="AO3:AV3"/>
    <mergeCell ref="AW3:BB3"/>
    <mergeCell ref="BC3:BD3"/>
    <mergeCell ref="BE3:BO3"/>
    <mergeCell ref="BP3:BX3"/>
    <mergeCell ref="BY3:CB3"/>
    <mergeCell ref="CC3:CH3"/>
    <mergeCell ref="CJ3:CS3"/>
    <mergeCell ref="CT3:DC3"/>
    <mergeCell ref="DD3:DK3"/>
    <mergeCell ref="DL3:DX3"/>
    <mergeCell ref="DY3:EB3"/>
    <mergeCell ref="EC3:ED3"/>
    <mergeCell ref="EE3:EG3"/>
    <mergeCell ref="EH3:EI3"/>
    <mergeCell ref="EJ3:EQ3"/>
    <mergeCell ref="EU3:FA3"/>
    <mergeCell ref="FB3:FI3"/>
    <mergeCell ref="FJ3:FN3"/>
    <mergeCell ref="I4:L4"/>
    <mergeCell ref="M4:P4"/>
    <mergeCell ref="R4:W4"/>
    <mergeCell ref="Y4:AB4"/>
    <mergeCell ref="AD4:AG4"/>
    <mergeCell ref="AJ4:AK4"/>
    <mergeCell ref="AP4:AR4"/>
    <mergeCell ref="AS4:AV4"/>
    <mergeCell ref="AW4:AY4"/>
    <mergeCell ref="AZ4:BA4"/>
    <mergeCell ref="BE4:BG4"/>
    <mergeCell ref="BH4:BL4"/>
    <mergeCell ref="BS4:BX4"/>
    <mergeCell ref="BZ4:CB4"/>
    <mergeCell ref="CD4:CE4"/>
    <mergeCell ref="CF4:CH4"/>
    <mergeCell ref="DD4:DF4"/>
    <mergeCell ref="DG4:DI4"/>
    <mergeCell ref="DM4:DX4"/>
    <mergeCell ref="EY4:FA4"/>
    <mergeCell ref="FB4:FI4"/>
    <mergeCell ref="BT5:BU5"/>
    <mergeCell ref="BW5:BX5"/>
    <mergeCell ref="FC5:FD5"/>
    <mergeCell ref="FH5:FI5"/>
    <mergeCell ref="B3:B6"/>
    <mergeCell ref="C4:C6"/>
    <mergeCell ref="D5:D6"/>
    <mergeCell ref="E5:E6"/>
    <mergeCell ref="G4:G6"/>
    <mergeCell ref="H4:H6"/>
    <mergeCell ref="I5:I6"/>
    <mergeCell ref="J5:J6"/>
    <mergeCell ref="K5:K6"/>
    <mergeCell ref="L5:L6"/>
    <mergeCell ref="M5:M6"/>
    <mergeCell ref="N5:N6"/>
    <mergeCell ref="O5:O6"/>
    <mergeCell ref="P5:P6"/>
    <mergeCell ref="Q4:Q6"/>
    <mergeCell ref="R5:R6"/>
    <mergeCell ref="U5:U6"/>
    <mergeCell ref="V5:V6"/>
    <mergeCell ref="W5:W6"/>
    <mergeCell ref="X4:X6"/>
    <mergeCell ref="Y5:Y6"/>
    <mergeCell ref="Z5:Z6"/>
    <mergeCell ref="AA5:AA6"/>
    <mergeCell ref="AB5:AB6"/>
    <mergeCell ref="AC4:AC6"/>
    <mergeCell ref="AD5:AD6"/>
    <mergeCell ref="AE5:AE6"/>
    <mergeCell ref="AF5:AF6"/>
    <mergeCell ref="AG5:AG6"/>
    <mergeCell ref="AH3:AH6"/>
    <mergeCell ref="AI4:AI6"/>
    <mergeCell ref="AJ5:AJ6"/>
    <mergeCell ref="AK5:AK6"/>
    <mergeCell ref="AL4:AL6"/>
    <mergeCell ref="AM4:AM6"/>
    <mergeCell ref="AN4:AN6"/>
    <mergeCell ref="AO4:AO6"/>
    <mergeCell ref="AP5:AP6"/>
    <mergeCell ref="AQ5:AQ6"/>
    <mergeCell ref="AS5:AS6"/>
    <mergeCell ref="AT5:AT6"/>
    <mergeCell ref="AY5:AY6"/>
    <mergeCell ref="AZ5:AZ6"/>
    <mergeCell ref="BA5:BA6"/>
    <mergeCell ref="BB4:BB6"/>
    <mergeCell ref="BC4:BC6"/>
    <mergeCell ref="BD5:BD6"/>
    <mergeCell ref="BE5:BE6"/>
    <mergeCell ref="BF5:BF6"/>
    <mergeCell ref="BH5:BH6"/>
    <mergeCell ref="BI5:BI6"/>
    <mergeCell ref="BM4:BM6"/>
    <mergeCell ref="BN4:BN6"/>
    <mergeCell ref="BO4:BO6"/>
    <mergeCell ref="BP4:BP6"/>
    <mergeCell ref="BQ5:BQ6"/>
    <mergeCell ref="BR4:BR6"/>
    <mergeCell ref="BS5:BS6"/>
    <mergeCell ref="BV5:BV6"/>
    <mergeCell ref="BY4:BY6"/>
    <mergeCell ref="BZ5:BZ6"/>
    <mergeCell ref="CB5:CB6"/>
    <mergeCell ref="CC4:CC6"/>
    <mergeCell ref="CD5:CD6"/>
    <mergeCell ref="CE5:CE6"/>
    <mergeCell ref="CF5:CF6"/>
    <mergeCell ref="CG5:CG6"/>
    <mergeCell ref="CH5:CH6"/>
    <mergeCell ref="CI3:CI6"/>
    <mergeCell ref="CJ4:CJ6"/>
    <mergeCell ref="CK5:CK6"/>
    <mergeCell ref="CL5:CL6"/>
    <mergeCell ref="CM5:CM6"/>
    <mergeCell ref="CN5:CN6"/>
    <mergeCell ref="CO5:CO6"/>
    <mergeCell ref="CP5:CP6"/>
    <mergeCell ref="CQ5:CQ6"/>
    <mergeCell ref="CR5:CR6"/>
    <mergeCell ref="CS5:CS6"/>
    <mergeCell ref="CT4: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4:DJ6"/>
    <mergeCell ref="DK4:DK6"/>
    <mergeCell ref="DL4:DL6"/>
    <mergeCell ref="DM5:DM6"/>
    <mergeCell ref="DO5:DO6"/>
    <mergeCell ref="DQ5:DQ6"/>
    <mergeCell ref="DS5:DS6"/>
    <mergeCell ref="DU5:DU6"/>
    <mergeCell ref="DW5:DW6"/>
    <mergeCell ref="DY4:DY6"/>
    <mergeCell ref="DZ4:DZ6"/>
    <mergeCell ref="EA4:EA6"/>
    <mergeCell ref="EB4:EB6"/>
    <mergeCell ref="EC4:EC6"/>
    <mergeCell ref="ED4:ED6"/>
    <mergeCell ref="EE4:EE6"/>
    <mergeCell ref="EF4:EF6"/>
    <mergeCell ref="EG4:EG6"/>
    <mergeCell ref="EH4:EH6"/>
    <mergeCell ref="EI4:EI6"/>
    <mergeCell ref="EJ5:EJ6"/>
    <mergeCell ref="EK5:EK6"/>
    <mergeCell ref="EL5:EL6"/>
    <mergeCell ref="EM5:EM6"/>
    <mergeCell ref="EN4:EN6"/>
    <mergeCell ref="EO5:EO6"/>
    <mergeCell ref="EP4:EP6"/>
    <mergeCell ref="EQ4:EQ6"/>
    <mergeCell ref="ER5:ER6"/>
    <mergeCell ref="ES5:ES6"/>
    <mergeCell ref="ET3:ET6"/>
    <mergeCell ref="EU4:EU6"/>
    <mergeCell ref="EV4:EV6"/>
    <mergeCell ref="EW4:EW6"/>
    <mergeCell ref="EX4:EX6"/>
    <mergeCell ref="EY5:EY6"/>
    <mergeCell ref="FB5:FB6"/>
    <mergeCell ref="FE5:FE6"/>
    <mergeCell ref="FF5:FF6"/>
    <mergeCell ref="FG5:FG6"/>
    <mergeCell ref="FJ5:FJ6"/>
    <mergeCell ref="FK4:FK6"/>
    <mergeCell ref="FL4:FL6"/>
    <mergeCell ref="FM4:FM6"/>
    <mergeCell ref="FN4:FN6"/>
  </mergeCells>
  <printOptions horizontalCentered="1"/>
  <pageMargins left="0.71" right="0.71" top="0.79" bottom="0.79" header="0.51" footer="0.51"/>
  <pageSetup firstPageNumber="10" useFirstPageNumber="1" fitToHeight="0" fitToWidth="18" horizontalDpi="600" verticalDpi="600" orientation="portrait" paperSize="9" scale="95"/>
</worksheet>
</file>

<file path=xl/worksheets/sheet7.xml><?xml version="1.0" encoding="utf-8"?>
<worksheet xmlns="http://schemas.openxmlformats.org/spreadsheetml/2006/main" xmlns:r="http://schemas.openxmlformats.org/officeDocument/2006/relationships">
  <dimension ref="A1:R21"/>
  <sheetViews>
    <sheetView workbookViewId="0" topLeftCell="A1">
      <selection activeCell="K5" sqref="K5"/>
    </sheetView>
  </sheetViews>
  <sheetFormatPr defaultColWidth="9.00390625" defaultRowHeight="14.25"/>
  <cols>
    <col min="7" max="7" width="5.375" style="0" customWidth="1"/>
    <col min="8" max="8" width="4.75390625" style="0" customWidth="1"/>
    <col min="9" max="9" width="10.875" style="0" customWidth="1"/>
  </cols>
  <sheetData>
    <row r="1" spans="1:13" ht="39.75" customHeight="1">
      <c r="A1" s="1" t="s">
        <v>572</v>
      </c>
      <c r="B1" s="1"/>
      <c r="C1" s="1"/>
      <c r="D1" s="1"/>
      <c r="E1" s="1"/>
      <c r="F1" s="1"/>
      <c r="G1" s="1"/>
      <c r="H1" s="1"/>
      <c r="I1" s="1"/>
      <c r="J1" s="5"/>
      <c r="K1" s="5"/>
      <c r="L1" s="5"/>
      <c r="M1" s="5"/>
    </row>
    <row r="2" spans="1:13" ht="24.75" customHeight="1">
      <c r="A2" s="2" t="s">
        <v>573</v>
      </c>
      <c r="B2" s="2"/>
      <c r="C2" s="2"/>
      <c r="D2" s="2"/>
      <c r="E2" s="2"/>
      <c r="F2" s="2"/>
      <c r="G2" s="2"/>
      <c r="H2" s="2"/>
      <c r="I2" s="2"/>
      <c r="J2" s="5"/>
      <c r="K2" s="5"/>
      <c r="L2" s="5"/>
      <c r="M2" s="5"/>
    </row>
    <row r="3" spans="1:13" ht="72" customHeight="1">
      <c r="A3" s="3" t="s">
        <v>574</v>
      </c>
      <c r="B3" s="3"/>
      <c r="C3" s="3"/>
      <c r="D3" s="3"/>
      <c r="E3" s="3"/>
      <c r="F3" s="3"/>
      <c r="G3" s="3"/>
      <c r="H3" s="3"/>
      <c r="I3" s="3"/>
      <c r="J3" s="5"/>
      <c r="K3" s="5"/>
      <c r="L3" s="5"/>
      <c r="M3" s="5"/>
    </row>
    <row r="4" spans="1:18" ht="64.5" customHeight="1">
      <c r="A4" s="4" t="s">
        <v>575</v>
      </c>
      <c r="B4" s="3"/>
      <c r="C4" s="3"/>
      <c r="D4" s="3"/>
      <c r="E4" s="3"/>
      <c r="F4" s="3"/>
      <c r="G4" s="3"/>
      <c r="H4" s="3"/>
      <c r="I4" s="3"/>
      <c r="J4" s="6"/>
      <c r="K4" s="6"/>
      <c r="L4" s="6"/>
      <c r="M4" s="6"/>
      <c r="N4" s="6"/>
      <c r="O4" s="6"/>
      <c r="P4" s="6"/>
      <c r="Q4" s="6"/>
      <c r="R4" s="6"/>
    </row>
    <row r="5" spans="1:13" ht="70.5" customHeight="1">
      <c r="A5" s="3" t="s">
        <v>576</v>
      </c>
      <c r="B5" s="3"/>
      <c r="C5" s="3"/>
      <c r="D5" s="3"/>
      <c r="E5" s="3"/>
      <c r="F5" s="3"/>
      <c r="G5" s="3"/>
      <c r="H5" s="3"/>
      <c r="I5" s="3"/>
      <c r="J5" s="5"/>
      <c r="K5" s="5"/>
      <c r="L5" s="5"/>
      <c r="M5" s="5"/>
    </row>
    <row r="6" spans="1:13" ht="75" customHeight="1">
      <c r="A6" s="4" t="s">
        <v>577</v>
      </c>
      <c r="B6" s="3"/>
      <c r="C6" s="3"/>
      <c r="D6" s="3"/>
      <c r="E6" s="3"/>
      <c r="F6" s="3"/>
      <c r="G6" s="3"/>
      <c r="H6" s="3"/>
      <c r="I6" s="3"/>
      <c r="J6" s="5"/>
      <c r="K6" s="5"/>
      <c r="L6" s="5"/>
      <c r="M6" s="5"/>
    </row>
    <row r="7" spans="1:13" ht="24.75" customHeight="1">
      <c r="A7" s="3" t="s">
        <v>578</v>
      </c>
      <c r="B7" s="3"/>
      <c r="C7" s="3"/>
      <c r="D7" s="3"/>
      <c r="E7" s="3"/>
      <c r="F7" s="3"/>
      <c r="G7" s="3"/>
      <c r="H7" s="3"/>
      <c r="I7" s="3"/>
      <c r="J7" s="5"/>
      <c r="K7" s="5"/>
      <c r="L7" s="5"/>
      <c r="M7" s="5"/>
    </row>
    <row r="8" spans="1:13" ht="24.75" customHeight="1">
      <c r="A8" s="4" t="s">
        <v>579</v>
      </c>
      <c r="B8" s="3"/>
      <c r="C8" s="3"/>
      <c r="D8" s="3"/>
      <c r="E8" s="3"/>
      <c r="F8" s="3"/>
      <c r="G8" s="3"/>
      <c r="H8" s="3"/>
      <c r="I8" s="3"/>
      <c r="J8" s="5"/>
      <c r="K8" s="5"/>
      <c r="L8" s="5"/>
      <c r="M8" s="5"/>
    </row>
    <row r="9" spans="1:13" ht="24.75" customHeight="1">
      <c r="A9" s="3" t="s">
        <v>580</v>
      </c>
      <c r="B9" s="3"/>
      <c r="C9" s="3"/>
      <c r="D9" s="3"/>
      <c r="E9" s="3"/>
      <c r="F9" s="3"/>
      <c r="G9" s="3"/>
      <c r="H9" s="3"/>
      <c r="I9" s="3"/>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spans="1:13" ht="14.25" customHeight="1">
      <c r="A21" s="5"/>
      <c r="B21" s="5"/>
      <c r="C21" s="5"/>
      <c r="D21" s="5"/>
      <c r="E21" s="5"/>
      <c r="F21" s="5"/>
      <c r="G21" s="5"/>
      <c r="H21" s="5"/>
      <c r="I21" s="5"/>
      <c r="J21" s="5"/>
      <c r="K21" s="5"/>
      <c r="L21" s="5"/>
      <c r="M21" s="5"/>
    </row>
    <row r="22" ht="14.25" customHeight="1"/>
    <row r="23" ht="14.25" customHeight="1"/>
    <row r="24" ht="14.25" customHeight="1"/>
    <row r="25" ht="14.25" customHeight="1"/>
    <row r="26" ht="14.25" customHeight="1"/>
  </sheetData>
  <sheetProtection/>
  <mergeCells count="9">
    <mergeCell ref="A1:I1"/>
    <mergeCell ref="A2:I2"/>
    <mergeCell ref="A3:I3"/>
    <mergeCell ref="A4:I4"/>
    <mergeCell ref="A5:I5"/>
    <mergeCell ref="A6:I6"/>
    <mergeCell ref="A7:I7"/>
    <mergeCell ref="A8:I8"/>
    <mergeCell ref="A9:I9"/>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dcterms:created xsi:type="dcterms:W3CDTF">2015-04-29T03:34:32Z</dcterms:created>
  <dcterms:modified xsi:type="dcterms:W3CDTF">2019-01-31T07:32:27Z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