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<sst xmlns="http://schemas.openxmlformats.org/spreadsheetml/2006/main" count="36" uniqueCount="25">
  <si>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附件1</t>
  </si>
  <si>
    <t xml:space="preserve"> 2018年农村危房改造省下达任务完成情况排名</t>
  </si>
  <si>
    <t>年度计划完成情况排名</t>
  </si>
  <si>
    <t>新增存量完成情况排名</t>
  </si>
  <si>
    <t>排名</t>
  </si>
  <si>
    <t>地区</t>
  </si>
  <si>
    <t>任务数</t>
  </si>
  <si>
    <t>开工数</t>
  </si>
  <si>
    <t>开工率</t>
  </si>
  <si>
    <t>竣工数</t>
  </si>
  <si>
    <t>竣工率</t>
  </si>
  <si>
    <t>梅江区</t>
  </si>
  <si>
    <t>五华县</t>
  </si>
  <si>
    <t>大埔县</t>
  </si>
  <si>
    <t>蕉岭县</t>
  </si>
  <si>
    <t>梅县区</t>
  </si>
  <si>
    <t>兴宁市</t>
  </si>
  <si>
    <t>丰顺县</t>
  </si>
  <si>
    <t>梅州市</t>
  </si>
  <si>
    <t>平远县</t>
  </si>
  <si>
    <t>梅县区</t>
  </si>
  <si>
    <t>大埔县</t>
  </si>
  <si>
    <r>
      <t xml:space="preserve">  备注：以竣工率高低排名，统计截止日期</t>
    </r>
    <r>
      <rPr>
        <sz val="12"/>
        <rFont val="宋体"/>
        <family val="0"/>
      </rPr>
      <t>12月15日。</t>
    </r>
  </si>
  <si>
    <t>兴宁市</t>
  </si>
  <si>
    <t>备注：以开工率高低排名，统计截止日期12月15日。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</si>
</sst>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/>
    </xf>
    <xf numFmtId="0" fontId="44" fillId="0" borderId="9" xfId="40" applyFont="1" applyBorder="1" applyAlignment="1">
      <alignment horizontal="center" vertical="center"/>
      <protection/>
    </xf>
    <xf numFmtId="176" fontId="44" fillId="0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 wrapText="1"/>
    </xf>
    <xf numFmtId="176" fontId="44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/>
    </xf>
    <xf numFmtId="0" fontId="44" fillId="0" borderId="0" xfId="40" applyFont="1" applyBorder="1" applyAlignment="1">
      <alignment horizontal="center" vertical="center"/>
      <protection/>
    </xf>
    <xf numFmtId="176" fontId="44" fillId="0" borderId="0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SheetLayoutView="100" zoomScalePageLayoutView="0" workbookViewId="0" topLeftCell="A1">
      <selection activeCell="M5" sqref="M5"/>
    </sheetView>
  </sheetViews>
  <sheetFormatPr defaultColWidth="9.00390625" defaultRowHeight="14.25"/>
  <cols>
    <col min="7" max="7" width="9.25390625" style="0" bestFit="1" customWidth="1"/>
    <col min="13" max="13" width="9.25390625" style="0" bestFit="1" customWidth="1"/>
    <col min="15" max="15" width="9.25390625" style="0" bestFit="1" customWidth="1"/>
  </cols>
  <sheetData>
    <row r="1" ht="28.5" customHeight="1">
      <c r="A1" s="2" t="s">
        <v>0</v>
      </c>
    </row>
    <row r="2" spans="1:16" ht="33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5" ht="52.5" customHeight="1">
      <c r="A3" s="23" t="s">
        <v>2</v>
      </c>
      <c r="B3" s="23"/>
      <c r="C3" s="23"/>
      <c r="D3" s="23"/>
      <c r="E3" s="23"/>
      <c r="F3" s="23"/>
      <c r="G3" s="23"/>
      <c r="I3" s="23" t="s">
        <v>3</v>
      </c>
      <c r="J3" s="23"/>
      <c r="K3" s="23"/>
      <c r="L3" s="23"/>
      <c r="M3" s="23"/>
      <c r="N3" s="23"/>
      <c r="O3" s="23"/>
    </row>
    <row r="4" spans="1:15" s="1" customFormat="1" ht="30" customHeight="1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10</v>
      </c>
    </row>
    <row r="5" spans="1:15" s="1" customFormat="1" ht="30" customHeight="1">
      <c r="A5" s="3">
        <v>1</v>
      </c>
      <c r="B5" s="4" t="s">
        <v>11</v>
      </c>
      <c r="C5" s="5">
        <v>14</v>
      </c>
      <c r="D5" s="5">
        <v>14</v>
      </c>
      <c r="E5" s="6">
        <v>1</v>
      </c>
      <c r="F5" s="3">
        <v>14</v>
      </c>
      <c r="G5" s="6">
        <f aca="true" t="shared" si="0" ref="G5:G13">F5/C5</f>
        <v>1</v>
      </c>
      <c r="I5" s="3">
        <v>1</v>
      </c>
      <c r="J5" s="4" t="s">
        <v>12</v>
      </c>
      <c r="K5" s="5">
        <v>136</v>
      </c>
      <c r="L5" s="5">
        <v>136</v>
      </c>
      <c r="M5" s="6">
        <f>L5/K5</f>
        <v>1</v>
      </c>
      <c r="N5" s="3">
        <v>136</v>
      </c>
      <c r="O5" s="6">
        <f>N5/K5</f>
        <v>1</v>
      </c>
    </row>
    <row r="6" spans="1:22" s="1" customFormat="1" ht="30" customHeight="1">
      <c r="A6" s="3">
        <v>1</v>
      </c>
      <c r="B6" s="7" t="s">
        <v>12</v>
      </c>
      <c r="C6" s="5">
        <v>719</v>
      </c>
      <c r="D6" s="5">
        <v>719</v>
      </c>
      <c r="E6" s="6">
        <v>1</v>
      </c>
      <c r="F6" s="3">
        <v>719</v>
      </c>
      <c r="G6" s="6">
        <f t="shared" si="0"/>
        <v>1</v>
      </c>
      <c r="I6" s="3">
        <v>2</v>
      </c>
      <c r="J6" s="4" t="s">
        <v>11</v>
      </c>
      <c r="K6" s="5">
        <v>31</v>
      </c>
      <c r="L6" s="5">
        <v>30</v>
      </c>
      <c r="M6" s="6">
        <f>L6/K6</f>
        <v>0.967741935483871</v>
      </c>
      <c r="N6" s="3">
        <v>27</v>
      </c>
      <c r="O6" s="6">
        <f>N6/K6</f>
        <v>0.8709677419354839</v>
      </c>
      <c r="Q6" s="10"/>
      <c r="R6" s="11"/>
      <c r="S6" s="11"/>
      <c r="T6" s="12"/>
      <c r="U6" s="9"/>
      <c r="V6" s="12"/>
    </row>
    <row r="7" spans="1:22" s="1" customFormat="1" ht="30" customHeight="1">
      <c r="A7" s="3">
        <v>1</v>
      </c>
      <c r="B7" s="4" t="s">
        <v>13</v>
      </c>
      <c r="C7" s="5">
        <v>670</v>
      </c>
      <c r="D7" s="5">
        <v>670</v>
      </c>
      <c r="E7" s="6">
        <v>1</v>
      </c>
      <c r="F7" s="3">
        <v>670</v>
      </c>
      <c r="G7" s="6">
        <f t="shared" si="0"/>
        <v>1</v>
      </c>
      <c r="I7" s="3">
        <v>3</v>
      </c>
      <c r="J7" s="4" t="s">
        <v>14</v>
      </c>
      <c r="K7" s="5">
        <v>96</v>
      </c>
      <c r="L7" s="5">
        <v>89</v>
      </c>
      <c r="M7" s="6">
        <f>L7/K7</f>
        <v>0.9270833333333334</v>
      </c>
      <c r="N7" s="3">
        <v>82</v>
      </c>
      <c r="O7" s="6">
        <f>N7/K7</f>
        <v>0.8541666666666666</v>
      </c>
      <c r="Q7" s="10"/>
      <c r="R7" s="11"/>
      <c r="S7" s="11"/>
      <c r="T7" s="12"/>
      <c r="U7" s="9"/>
      <c r="V7" s="12"/>
    </row>
    <row r="8" spans="1:22" s="1" customFormat="1" ht="30" customHeight="1">
      <c r="A8" s="3">
        <v>1</v>
      </c>
      <c r="B8" s="4" t="s">
        <v>14</v>
      </c>
      <c r="C8" s="5">
        <v>116</v>
      </c>
      <c r="D8" s="5">
        <v>116</v>
      </c>
      <c r="E8" s="6">
        <v>1</v>
      </c>
      <c r="F8" s="3">
        <v>116</v>
      </c>
      <c r="G8" s="6">
        <f t="shared" si="0"/>
        <v>1</v>
      </c>
      <c r="I8" s="3">
        <v>4</v>
      </c>
      <c r="J8" s="16" t="s">
        <v>20</v>
      </c>
      <c r="K8" s="5">
        <v>310</v>
      </c>
      <c r="L8" s="8">
        <v>265</v>
      </c>
      <c r="M8" s="6">
        <v>0.855</v>
      </c>
      <c r="N8" s="3">
        <v>104</v>
      </c>
      <c r="O8" s="6">
        <v>0.335</v>
      </c>
      <c r="Q8" s="10"/>
      <c r="R8" s="11"/>
      <c r="S8" s="11"/>
      <c r="T8" s="12"/>
      <c r="U8" s="9"/>
      <c r="V8" s="12"/>
    </row>
    <row r="9" spans="1:22" s="1" customFormat="1" ht="30" customHeight="1">
      <c r="A9" s="3">
        <v>5</v>
      </c>
      <c r="B9" s="15" t="s">
        <v>16</v>
      </c>
      <c r="C9" s="5">
        <v>1063</v>
      </c>
      <c r="D9" s="5">
        <v>1063</v>
      </c>
      <c r="E9" s="6">
        <v>1</v>
      </c>
      <c r="F9" s="3">
        <v>1060</v>
      </c>
      <c r="G9" s="6">
        <f t="shared" si="0"/>
        <v>0.9971777986829727</v>
      </c>
      <c r="I9" s="3">
        <v>5</v>
      </c>
      <c r="J9" s="16" t="s">
        <v>23</v>
      </c>
      <c r="K9" s="5">
        <v>187</v>
      </c>
      <c r="L9" s="8">
        <v>157</v>
      </c>
      <c r="M9" s="6">
        <v>0.84</v>
      </c>
      <c r="N9" s="3">
        <v>151</v>
      </c>
      <c r="O9" s="6">
        <v>0.807</v>
      </c>
      <c r="Q9" s="10"/>
      <c r="R9" s="11"/>
      <c r="S9" s="11"/>
      <c r="T9" s="12"/>
      <c r="U9" s="9"/>
      <c r="V9" s="12"/>
    </row>
    <row r="10" spans="1:22" s="1" customFormat="1" ht="30" customHeight="1">
      <c r="A10" s="3">
        <v>6</v>
      </c>
      <c r="B10" s="15" t="s">
        <v>15</v>
      </c>
      <c r="C10" s="5">
        <v>186</v>
      </c>
      <c r="D10" s="5">
        <v>186</v>
      </c>
      <c r="E10" s="6">
        <v>1</v>
      </c>
      <c r="F10" s="3">
        <v>185</v>
      </c>
      <c r="G10" s="6">
        <f t="shared" si="0"/>
        <v>0.9946236559139785</v>
      </c>
      <c r="I10" s="3">
        <v>6</v>
      </c>
      <c r="J10" s="16" t="s">
        <v>21</v>
      </c>
      <c r="K10" s="5">
        <v>65</v>
      </c>
      <c r="L10" s="8">
        <v>45</v>
      </c>
      <c r="M10" s="6">
        <v>0.692</v>
      </c>
      <c r="N10" s="3">
        <v>45</v>
      </c>
      <c r="O10" s="6">
        <v>0.692</v>
      </c>
      <c r="Q10" s="10"/>
      <c r="R10" s="11"/>
      <c r="S10" s="11"/>
      <c r="T10" s="12"/>
      <c r="U10" s="9"/>
      <c r="V10" s="12"/>
    </row>
    <row r="11" spans="1:22" s="1" customFormat="1" ht="30" customHeight="1">
      <c r="A11" s="3">
        <v>7</v>
      </c>
      <c r="B11" s="15" t="s">
        <v>17</v>
      </c>
      <c r="C11" s="5">
        <v>431</v>
      </c>
      <c r="D11" s="5">
        <v>431</v>
      </c>
      <c r="E11" s="6">
        <v>1</v>
      </c>
      <c r="F11" s="3">
        <v>425</v>
      </c>
      <c r="G11" s="6">
        <f t="shared" si="0"/>
        <v>0.9860788863109049</v>
      </c>
      <c r="I11" s="25" t="s">
        <v>18</v>
      </c>
      <c r="J11" s="25"/>
      <c r="K11" s="5">
        <v>825</v>
      </c>
      <c r="L11" s="5">
        <v>722</v>
      </c>
      <c r="M11" s="6">
        <v>0.875</v>
      </c>
      <c r="N11" s="3">
        <v>545</v>
      </c>
      <c r="O11" s="6">
        <v>0.661</v>
      </c>
      <c r="Q11" s="13"/>
      <c r="R11" s="11"/>
      <c r="S11" s="14"/>
      <c r="T11" s="12"/>
      <c r="U11" s="9"/>
      <c r="V11" s="12"/>
    </row>
    <row r="12" spans="1:22" s="1" customFormat="1" ht="30" customHeight="1">
      <c r="A12" s="3">
        <v>8</v>
      </c>
      <c r="B12" s="15" t="s">
        <v>19</v>
      </c>
      <c r="C12" s="5">
        <v>494</v>
      </c>
      <c r="D12" s="5">
        <v>494</v>
      </c>
      <c r="E12" s="6">
        <v>1</v>
      </c>
      <c r="F12" s="3">
        <v>466</v>
      </c>
      <c r="G12" s="6">
        <f t="shared" si="0"/>
        <v>0.9433198380566802</v>
      </c>
      <c r="I12" s="27" t="s">
        <v>24</v>
      </c>
      <c r="J12" s="27"/>
      <c r="K12" s="27"/>
      <c r="L12" s="27"/>
      <c r="M12" s="27"/>
      <c r="N12" s="27"/>
      <c r="O12" s="27"/>
      <c r="Q12" s="10"/>
      <c r="R12" s="11"/>
      <c r="S12" s="11"/>
      <c r="T12" s="12"/>
      <c r="U12" s="9"/>
      <c r="V12" s="12"/>
    </row>
    <row r="13" spans="1:22" s="1" customFormat="1" ht="30" customHeight="1">
      <c r="A13" s="17" t="s">
        <v>18</v>
      </c>
      <c r="B13" s="18"/>
      <c r="C13" s="5">
        <v>3693</v>
      </c>
      <c r="D13" s="5">
        <v>3693</v>
      </c>
      <c r="E13" s="6">
        <v>1</v>
      </c>
      <c r="F13" s="3">
        <v>3655</v>
      </c>
      <c r="G13" s="6">
        <f t="shared" si="0"/>
        <v>0.9897102626590848</v>
      </c>
      <c r="I13" s="26"/>
      <c r="J13" s="24"/>
      <c r="K13" s="24"/>
      <c r="L13" s="24"/>
      <c r="M13" s="24"/>
      <c r="N13" s="24"/>
      <c r="O13" s="24"/>
      <c r="Q13" s="10"/>
      <c r="R13" s="11"/>
      <c r="S13" s="11"/>
      <c r="T13" s="12"/>
      <c r="U13" s="9"/>
      <c r="V13" s="12"/>
    </row>
    <row r="14" spans="1:7" ht="26.25" customHeight="1">
      <c r="A14" s="19" t="s">
        <v>22</v>
      </c>
      <c r="B14" s="20"/>
      <c r="C14" s="20"/>
      <c r="D14" s="20"/>
      <c r="E14" s="20"/>
      <c r="F14" s="20"/>
      <c r="G14" s="20"/>
    </row>
    <row r="15" spans="1:7" ht="14.25">
      <c r="A15" s="21"/>
      <c r="B15" s="21"/>
      <c r="C15" s="21"/>
      <c r="D15" s="21"/>
      <c r="E15" s="21"/>
      <c r="F15" s="21"/>
      <c r="G15" s="21"/>
    </row>
  </sheetData>
  <sheetProtection/>
  <mergeCells count="9">
    <mergeCell ref="A13:B13"/>
    <mergeCell ref="A14:G14"/>
    <mergeCell ref="A15:G15"/>
    <mergeCell ref="I13:O13"/>
    <mergeCell ref="A2:P2"/>
    <mergeCell ref="A3:G3"/>
    <mergeCell ref="I3:O3"/>
    <mergeCell ref="I11:J11"/>
    <mergeCell ref="I12:O12"/>
  </mergeCells>
  <printOptions horizontalCentered="1" verticalCentered="1"/>
  <pageMargins left="0.35" right="0.35" top="0.98" bottom="0.98" header="0.51" footer="0.5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Chinese User</cp:lastModifiedBy>
  <cp:lastPrinted>2018-12-20T08:40:35Z</cp:lastPrinted>
  <dcterms:created xsi:type="dcterms:W3CDTF">2018-11-28T09:30:40Z</dcterms:created>
  <dcterms:modified xsi:type="dcterms:W3CDTF">2018-12-20T08:44:30Z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